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1.CONTABLES\"/>
    </mc:Choice>
  </mc:AlternateContent>
  <bookViews>
    <workbookView xWindow="240" yWindow="75" windowWidth="15600" windowHeight="7995"/>
  </bookViews>
  <sheets>
    <sheet name="07.1 ANALITICO_PASIVO" sheetId="1" r:id="rId1"/>
    <sheet name="1ER INFORME TRIMESTRAL 2020" sheetId="2" r:id="rId2"/>
  </sheets>
  <definedNames>
    <definedName name="_xlnm.Print_Titles" localSheetId="0">'07.1 ANALITICO_PASIVO'!$1:$6</definedName>
  </definedNames>
  <calcPr calcId="162913"/>
</workbook>
</file>

<file path=xl/calcChain.xml><?xml version="1.0" encoding="utf-8"?>
<calcChain xmlns="http://schemas.openxmlformats.org/spreadsheetml/2006/main">
  <c r="C82" i="2" l="1"/>
  <c r="E49" i="2"/>
  <c r="E82" i="2" s="1"/>
  <c r="D49" i="2"/>
  <c r="D82" i="2" s="1"/>
  <c r="C49" i="2"/>
  <c r="F16" i="2"/>
  <c r="G16" i="2" s="1"/>
  <c r="G15" i="2"/>
  <c r="F15" i="2"/>
  <c r="F14" i="2"/>
  <c r="G14" i="2" s="1"/>
  <c r="G13" i="2"/>
  <c r="F13" i="2"/>
  <c r="F12" i="2"/>
  <c r="G12" i="2" s="1"/>
  <c r="G11" i="2"/>
  <c r="F11" i="2"/>
  <c r="F10" i="2"/>
  <c r="G10" i="2" s="1"/>
  <c r="G49" i="2" l="1"/>
  <c r="G82" i="2" s="1"/>
  <c r="F49" i="2"/>
  <c r="F82" i="2" s="1"/>
  <c r="E49" i="1"/>
  <c r="E82" i="1" s="1"/>
  <c r="D49" i="1"/>
  <c r="D82" i="1" s="1"/>
  <c r="C49" i="1"/>
  <c r="C82" i="1" s="1"/>
  <c r="G12" i="1"/>
  <c r="G13" i="1"/>
  <c r="G14" i="1"/>
  <c r="G15" i="1"/>
  <c r="F12" i="1"/>
  <c r="F13" i="1"/>
  <c r="F14" i="1"/>
  <c r="F15" i="1"/>
  <c r="F16" i="1"/>
  <c r="G16" i="1" s="1"/>
  <c r="F11" i="1"/>
  <c r="G11" i="1" s="1"/>
  <c r="F10" i="1"/>
  <c r="F49" i="1" l="1"/>
  <c r="F82" i="1" s="1"/>
  <c r="G10" i="1"/>
  <c r="G49" i="1" s="1"/>
  <c r="G82" i="1" s="1"/>
</calcChain>
</file>

<file path=xl/sharedStrings.xml><?xml version="1.0" encoding="utf-8"?>
<sst xmlns="http://schemas.openxmlformats.org/spreadsheetml/2006/main" count="173" uniqueCount="88">
  <si>
    <t>"Bajo protesta de decir verdad declaramos que los Estados Financieros y sus Notas, son razonablemente correctos y son responsabilidad del emisor"</t>
  </si>
  <si>
    <t xml:space="preserve">Total de Pasivos: </t>
  </si>
  <si>
    <t>Total de Pasivos No Circulantes:</t>
  </si>
  <si>
    <t>Otras Provisiones a Largo Plazo</t>
  </si>
  <si>
    <t>Provisión para Contingencias a Largo Plazo</t>
  </si>
  <si>
    <t>PASIVO NO CIRCULANTE</t>
  </si>
  <si>
    <t>Total de Pasivos Circulantes:</t>
  </si>
  <si>
    <t>Otros Pasivos Circulantes</t>
  </si>
  <si>
    <t>Ingresos por Clasificar</t>
  </si>
  <si>
    <t>Otros Pasivos a Corto Plazo</t>
  </si>
  <si>
    <t>PASIVO CIRCULANTE</t>
  </si>
  <si>
    <t>PASIVO</t>
  </si>
  <si>
    <t>Variación del Periodo (SI-SF)
(1-4)</t>
  </si>
  <si>
    <t>Saldo Final (SF) 
4 (1+3-2)</t>
  </si>
  <si>
    <t>Abonos del Periodo
3</t>
  </si>
  <si>
    <t>Cargos del Periodo 
2</t>
  </si>
  <si>
    <t>Saldo Inicial (SI) 
1</t>
  </si>
  <si>
    <t>Cuenta Contable</t>
  </si>
  <si>
    <t>REPORTE ANALÍTICO DEL PASIVO</t>
  </si>
  <si>
    <t>Cuentas por pagar a Corto Plazo</t>
  </si>
  <si>
    <t>Servicios Personales por pagar a Corto Plazo</t>
  </si>
  <si>
    <t>Proveedores por pagar a Corto Plazo</t>
  </si>
  <si>
    <t>Subsidios, Participaciones y Aportaciones por pagar a Corto Plazo</t>
  </si>
  <si>
    <t>Contratistas por pagar a Corto Plazo</t>
  </si>
  <si>
    <t>Transferencias otorgadas por pagar a Corto Plazo</t>
  </si>
  <si>
    <t>Intereses y Comisiones por pagar a Corto Plazo</t>
  </si>
  <si>
    <t>Retenciones y Contribuciones por pagar a Corto Plazo</t>
  </si>
  <si>
    <t>Devoluciones de Contribuciones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</si>
  <si>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</si>
  <si>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</si>
  <si>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</si>
  <si>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</si>
  <si>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</si>
  <si>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</si>
  <si>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</si>
  <si>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</si>
  <si>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</si>
  <si>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</si>
  <si>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</si>
  <si>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</si>
  <si>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</si>
  <si>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</si>
  <si>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</si>
  <si>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</si>
  <si>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Administración y/o en Garantía a Corto Plazo</t>
  </si>
  <si>
    <t>Fondos en Garantía a Corto Plazo</t>
  </si>
  <si>
    <t>Fondos en Administración a Corto Plazo</t>
  </si>
  <si>
    <t>Fondos Contingentes a Corto Plazo</t>
  </si>
  <si>
    <t>Fondos de Fideicomisos, Mandatos y Análogos a Corto Plazo</t>
  </si>
  <si>
    <t>Otros Fondos de Terceros a Corto Plazo</t>
  </si>
  <si>
    <t>Bienes en Garantía a Corto Plazo</t>
  </si>
  <si>
    <t>Provisiones a Corto Plazo</t>
  </si>
  <si>
    <t>Provisión para Demandas y Litigios a Corto Plazo</t>
  </si>
  <si>
    <t>Provisión para contingencias a Corto Plazo</t>
  </si>
  <si>
    <t>Otras Provisiones a Corto Plazo</t>
  </si>
  <si>
    <t>Recaudación por Participar</t>
  </si>
  <si>
    <t>Cuentas por pagar a Largo Plazo</t>
  </si>
  <si>
    <t>Proveedores por pagar a Largo Plazo</t>
  </si>
  <si>
    <t>Contratistas por pagar a Largo Plazo</t>
  </si>
  <si>
    <t>Documentos por pagar a Largo Plazo</t>
  </si>
  <si>
    <t>Documentos Comerciales por pagar a Largo Plazo</t>
  </si>
  <si>
    <t>Documentos con Contratistas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</si>
  <si>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</si>
  <si>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</si>
  <si>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</si>
  <si>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</si>
  <si>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Interna por Pagar a Largo Plazo</t>
  </si>
  <si>
    <t>Préstamos de la Deuda Externa por Pagar a Largo Plazo</t>
  </si>
  <si>
    <t>Arrendamiento Financiero a Largo Plazo</t>
  </si>
  <si>
    <t>Pasivos Diferidos a Largo Plazo</t>
  </si>
  <si>
    <t>Créditos Diferidos a Largo Plazo</t>
  </si>
  <si>
    <t>Intereses Cobrados por Adelantados a Largo Plazo</t>
  </si>
  <si>
    <t>Otros Pasivos Diferidos a Largo Plazo</t>
  </si>
  <si>
    <t>Fondos y Bienes de Terceros en Administración y/o en Garantía a Largo Plazo</t>
  </si>
  <si>
    <t>Fondos en Garantía a Largo Plazo</t>
  </si>
  <si>
    <t>Fondos en Administración a Largo Plazo</t>
  </si>
  <si>
    <t>Fondos Contingentes a Largo Plazo</t>
  </si>
  <si>
    <t>Fondos de Fideicomisos, Mandatos y Análogos a Largo Plazo</t>
  </si>
  <si>
    <t>Otros Fondos de Terceros a Largo Plazo</t>
  </si>
  <si>
    <t>Bienes en Garantía a Largo Plazo</t>
  </si>
  <si>
    <t>Provisiones a Largo Plazo</t>
  </si>
  <si>
    <t>Provisión para Demandas y Litigios a Largo Plazo</t>
  </si>
  <si>
    <t>Provisión por Pensiones a Largo Plazo</t>
  </si>
  <si>
    <t>7.1</t>
  </si>
  <si>
    <t>UNIVERSIDAD TECNOLÓGICA DE NUEVO LAREDO</t>
  </si>
  <si>
    <t>DEL 01 DE ENERO AL 31 DE MARZO  DEL 2020</t>
  </si>
  <si>
    <t>DEL 01 DE ENERO AL 31 DE MARZO  DEL 2021</t>
  </si>
  <si>
    <t>MODIFICAR CON EL INFORME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</si>
</sst>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Border="1"/>
    <xf numFmtId="164" fontId="2" fillId="0" borderId="6" xfId="0" applyNumberFormat="1" applyFont="1" applyBorder="1"/>
    <xf numFmtId="0" fontId="2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justify" vertical="center"/>
    </xf>
    <xf numFmtId="164" fontId="2" fillId="0" borderId="10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9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5" xfId="0" quotePrefix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9524</xdr:rowOff>
    </xdr:from>
    <xdr:to>
      <xdr:col>1</xdr:col>
      <xdr:colOff>761999</xdr:colOff>
      <xdr:row>3</xdr:row>
      <xdr:rowOff>9523</xdr:rowOff>
    </xdr:to>
    <xdr:sp macro="" textlink="">
      <xdr:nvSpPr>
        <xdr:cNvPr id="2" name="1 Rectángulo"/>
        <xdr:cNvSpPr/>
      </xdr:nvSpPr>
      <xdr:spPr>
        <a:xfrm>
          <a:off x="95250" y="9524"/>
          <a:ext cx="1428749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485775</xdr:colOff>
      <xdr:row>0</xdr:row>
      <xdr:rowOff>28576</xdr:rowOff>
    </xdr:from>
    <xdr:to>
      <xdr:col>6</xdr:col>
      <xdr:colOff>742949</xdr:colOff>
      <xdr:row>2</xdr:row>
      <xdr:rowOff>219076</xdr:rowOff>
    </xdr:to>
    <xdr:sp macro="" textlink="">
      <xdr:nvSpPr>
        <xdr:cNvPr id="3" name="2 Rectángulo"/>
        <xdr:cNvSpPr/>
      </xdr:nvSpPr>
      <xdr:spPr>
        <a:xfrm>
          <a:off x="4295775" y="28576"/>
          <a:ext cx="1019174" cy="5429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88</xdr:row>
      <xdr:rowOff>76200</xdr:rowOff>
    </xdr:from>
    <xdr:ext cx="2790824" cy="819150"/>
    <xdr:sp macro="" textlink="">
      <xdr:nvSpPr>
        <xdr:cNvPr id="7" name="6 CuadroTexto"/>
        <xdr:cNvSpPr txBox="1"/>
      </xdr:nvSpPr>
      <xdr:spPr>
        <a:xfrm>
          <a:off x="57150" y="18935700"/>
          <a:ext cx="27908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88</xdr:row>
      <xdr:rowOff>76200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4029076" y="189071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1895476</xdr:colOff>
      <xdr:row>94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314576" y="199358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95250</xdr:colOff>
      <xdr:row>0</xdr:row>
      <xdr:rowOff>9525</xdr:rowOff>
    </xdr:from>
    <xdr:to>
      <xdr:col>1</xdr:col>
      <xdr:colOff>1019175</xdr:colOff>
      <xdr:row>3</xdr:row>
      <xdr:rowOff>123826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"/>
          <a:ext cx="1343025" cy="63817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788456</xdr:colOff>
      <xdr:row>3</xdr:row>
      <xdr:rowOff>133349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388531" cy="65722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9524</xdr:rowOff>
    </xdr:from>
    <xdr:to>
      <xdr:col>1</xdr:col>
      <xdr:colOff>761999</xdr:colOff>
      <xdr:row>3</xdr:row>
      <xdr:rowOff>9523</xdr:rowOff>
    </xdr:to>
    <xdr:sp macro="" textlink="">
      <xdr:nvSpPr>
        <xdr:cNvPr id="2" name="1 Rectángulo"/>
        <xdr:cNvSpPr/>
      </xdr:nvSpPr>
      <xdr:spPr>
        <a:xfrm>
          <a:off x="95250" y="9524"/>
          <a:ext cx="1085849" cy="523874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485775</xdr:colOff>
      <xdr:row>0</xdr:row>
      <xdr:rowOff>28576</xdr:rowOff>
    </xdr:from>
    <xdr:to>
      <xdr:col>6</xdr:col>
      <xdr:colOff>742949</xdr:colOff>
      <xdr:row>2</xdr:row>
      <xdr:rowOff>219076</xdr:rowOff>
    </xdr:to>
    <xdr:sp macro="" textlink="">
      <xdr:nvSpPr>
        <xdr:cNvPr id="3" name="2 Rectángulo"/>
        <xdr:cNvSpPr/>
      </xdr:nvSpPr>
      <xdr:spPr>
        <a:xfrm>
          <a:off x="6010275" y="28576"/>
          <a:ext cx="1085849" cy="4953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88</xdr:row>
      <xdr:rowOff>76200</xdr:rowOff>
    </xdr:from>
    <xdr:ext cx="2790824" cy="819150"/>
    <xdr:sp macro="" textlink="">
      <xdr:nvSpPr>
        <xdr:cNvPr id="4" name="6 CuadroTexto"/>
        <xdr:cNvSpPr txBox="1"/>
      </xdr:nvSpPr>
      <xdr:spPr>
        <a:xfrm>
          <a:off x="57150" y="18907125"/>
          <a:ext cx="27908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88</xdr:row>
      <xdr:rowOff>76200</xdr:rowOff>
    </xdr:from>
    <xdr:ext cx="3095625" cy="609013"/>
    <xdr:sp macro="" textlink="">
      <xdr:nvSpPr>
        <xdr:cNvPr id="5" name="7 CuadroTexto"/>
        <xdr:cNvSpPr txBox="1"/>
      </xdr:nvSpPr>
      <xdr:spPr>
        <a:xfrm>
          <a:off x="4029076" y="189071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1895476</xdr:colOff>
      <xdr:row>94</xdr:row>
      <xdr:rowOff>104775</xdr:rowOff>
    </xdr:from>
    <xdr:ext cx="3143250" cy="779686"/>
    <xdr:sp macro="" textlink="">
      <xdr:nvSpPr>
        <xdr:cNvPr id="6" name="8 CuadroTexto"/>
        <xdr:cNvSpPr txBox="1"/>
      </xdr:nvSpPr>
      <xdr:spPr>
        <a:xfrm>
          <a:off x="2314576" y="199072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95250</xdr:colOff>
      <xdr:row>0</xdr:row>
      <xdr:rowOff>9525</xdr:rowOff>
    </xdr:from>
    <xdr:to>
      <xdr:col>1</xdr:col>
      <xdr:colOff>1019175</xdr:colOff>
      <xdr:row>3</xdr:row>
      <xdr:rowOff>76201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"/>
          <a:ext cx="1343025" cy="63817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788456</xdr:colOff>
      <xdr:row>3</xdr:row>
      <xdr:rowOff>85724</xdr:rowOff>
    </xdr:to>
    <xdr:pic>
      <xdr:nvPicPr>
        <xdr:cNvPr id="8" name="Imagen 7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388531" cy="65722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4" zoomScaleNormal="100" workbookViewId="0">
      <selection activeCell="B22" sqref="B22"/>
    </sheetView>
  </sheetViews>
  <sheetFormatPr baseColWidth="10" defaultRowHeight="12.75" x14ac:dyDescent="0.2"/>
  <cols>
    <col min="1" max="1" width="6.28515625" style="1" customWidth="1"/>
    <col min="2" max="2" width="39.28515625" style="1" customWidth="1"/>
    <col min="3" max="7" width="12.42578125" style="1" customWidth="1"/>
    <col min="8" max="16384" width="11.42578125" style="1"/>
  </cols>
  <sheetData>
    <row r="1" spans="1:7" ht="15.75" x14ac:dyDescent="0.25">
      <c r="A1" s="26" t="s">
        <v>84</v>
      </c>
      <c r="B1" s="27"/>
      <c r="C1" s="27"/>
      <c r="D1" s="27"/>
      <c r="E1" s="27"/>
      <c r="F1" s="27"/>
      <c r="G1" s="28"/>
    </row>
    <row r="2" spans="1:7" x14ac:dyDescent="0.2">
      <c r="A2" s="29" t="s">
        <v>18</v>
      </c>
      <c r="B2" s="30"/>
      <c r="C2" s="30"/>
      <c r="D2" s="30"/>
      <c r="E2" s="30"/>
      <c r="F2" s="30"/>
      <c r="G2" s="31"/>
    </row>
    <row r="3" spans="1:7" x14ac:dyDescent="0.2">
      <c r="A3" s="29" t="s">
        <v>86</v>
      </c>
      <c r="B3" s="30"/>
      <c r="C3" s="30"/>
      <c r="D3" s="30"/>
      <c r="E3" s="30"/>
      <c r="F3" s="30"/>
      <c r="G3" s="31"/>
    </row>
    <row r="4" spans="1:7" ht="15.75" x14ac:dyDescent="0.25">
      <c r="A4" s="32" t="s">
        <v>83</v>
      </c>
      <c r="B4" s="33"/>
      <c r="C4" s="33"/>
      <c r="D4" s="33"/>
      <c r="E4" s="33"/>
      <c r="F4" s="33"/>
      <c r="G4" s="34"/>
    </row>
    <row r="6" spans="1:7" ht="38.25" x14ac:dyDescent="0.2">
      <c r="A6" s="35" t="s">
        <v>17</v>
      </c>
      <c r="B6" s="36"/>
      <c r="C6" s="12" t="s">
        <v>16</v>
      </c>
      <c r="D6" s="12" t="s">
        <v>15</v>
      </c>
      <c r="E6" s="12" t="s">
        <v>14</v>
      </c>
      <c r="F6" s="12" t="s">
        <v>13</v>
      </c>
      <c r="G6" s="12" t="s">
        <v>12</v>
      </c>
    </row>
    <row r="7" spans="1:7" x14ac:dyDescent="0.2">
      <c r="A7" s="13" t="s">
        <v>11</v>
      </c>
      <c r="B7" s="14"/>
      <c r="C7" s="11"/>
      <c r="D7" s="11"/>
      <c r="E7" s="11"/>
      <c r="F7" s="11"/>
      <c r="G7" s="11"/>
    </row>
    <row r="8" spans="1:7" x14ac:dyDescent="0.2">
      <c r="A8" s="10"/>
      <c r="B8" s="8" t="s">
        <v>10</v>
      </c>
      <c r="C8" s="5"/>
      <c r="E8" s="5"/>
      <c r="F8" s="5"/>
      <c r="G8" s="5"/>
    </row>
    <row r="9" spans="1:7" x14ac:dyDescent="0.2">
      <c r="A9" s="7"/>
      <c r="B9" s="15" t="s">
        <v>19</v>
      </c>
      <c r="C9" s="5"/>
      <c r="D9" s="5"/>
      <c r="E9" s="5"/>
      <c r="F9" s="5"/>
      <c r="G9" s="5"/>
    </row>
    <row r="10" spans="1:7" x14ac:dyDescent="0.2">
      <c r="A10" s="6"/>
      <c r="B10" s="16" t="s">
        <v>20</v>
      </c>
      <c r="C10" s="5">
        <v>175648.9</v>
      </c>
      <c r="D10" s="5">
        <v>14161503.189999999</v>
      </c>
      <c r="E10" s="5">
        <v>14168452.18</v>
      </c>
      <c r="F10" s="5">
        <f>C10+E10-D10</f>
        <v>182597.8900000006</v>
      </c>
      <c r="G10" s="5">
        <f>C10-F10</f>
        <v>-6948.9900000006019</v>
      </c>
    </row>
    <row r="11" spans="1:7" x14ac:dyDescent="0.2">
      <c r="A11" s="6"/>
      <c r="B11" s="16" t="s">
        <v>21</v>
      </c>
      <c r="C11" s="5">
        <v>9279717.1899999995</v>
      </c>
      <c r="D11" s="5">
        <v>3144079.96</v>
      </c>
      <c r="E11" s="5">
        <v>1174167.78</v>
      </c>
      <c r="F11" s="5">
        <f>C11+E11-D11</f>
        <v>7309805.0099999988</v>
      </c>
      <c r="G11" s="5">
        <f>C11-F11</f>
        <v>1969912.1800000006</v>
      </c>
    </row>
    <row r="12" spans="1:7" ht="25.5" x14ac:dyDescent="0.2">
      <c r="A12" s="6"/>
      <c r="B12" s="16" t="s">
        <v>22</v>
      </c>
      <c r="C12" s="5"/>
      <c r="D12" s="5"/>
      <c r="E12" s="5"/>
      <c r="F12" s="5">
        <f t="shared" ref="F12:F16" si="0">C12+E12-D12</f>
        <v>0</v>
      </c>
      <c r="G12" s="5">
        <f t="shared" ref="G12:G16" si="1">C12-F12</f>
        <v>0</v>
      </c>
    </row>
    <row r="13" spans="1:7" x14ac:dyDescent="0.2">
      <c r="A13" s="6"/>
      <c r="B13" s="16" t="s">
        <v>23</v>
      </c>
      <c r="C13" s="5"/>
      <c r="D13" s="5"/>
      <c r="E13" s="5"/>
      <c r="F13" s="5">
        <f t="shared" si="0"/>
        <v>0</v>
      </c>
      <c r="G13" s="5">
        <f t="shared" si="1"/>
        <v>0</v>
      </c>
    </row>
    <row r="14" spans="1:7" ht="25.5" x14ac:dyDescent="0.2">
      <c r="A14" s="6"/>
      <c r="B14" s="16" t="s">
        <v>24</v>
      </c>
      <c r="C14" s="5"/>
      <c r="D14" s="5"/>
      <c r="E14" s="5"/>
      <c r="F14" s="5">
        <f t="shared" si="0"/>
        <v>0</v>
      </c>
      <c r="G14" s="5">
        <f t="shared" si="1"/>
        <v>0</v>
      </c>
    </row>
    <row r="15" spans="1:7" x14ac:dyDescent="0.2">
      <c r="A15" s="6"/>
      <c r="B15" s="16" t="s">
        <v>25</v>
      </c>
      <c r="C15" s="5"/>
      <c r="D15" s="5"/>
      <c r="E15" s="5"/>
      <c r="F15" s="5">
        <f t="shared" si="0"/>
        <v>0</v>
      </c>
      <c r="G15" s="5">
        <f t="shared" si="1"/>
        <v>0</v>
      </c>
    </row>
    <row r="16" spans="1:7" ht="25.5" x14ac:dyDescent="0.2">
      <c r="A16" s="6"/>
      <c r="B16" s="16" t="s">
        <v>26</v>
      </c>
      <c r="C16" s="5">
        <v>3963162.91</v>
      </c>
      <c r="D16" s="5">
        <v>5604645.2000000002</v>
      </c>
      <c r="E16" s="5">
        <v>4379820.8600000003</v>
      </c>
      <c r="F16" s="5">
        <f t="shared" si="0"/>
        <v>2738338.5700000003</v>
      </c>
      <c r="G16" s="5">
        <f t="shared" si="1"/>
        <v>1224824.3399999999</v>
      </c>
    </row>
    <row r="17" spans="1:7" ht="25.5" x14ac:dyDescent="0.2">
      <c r="A17" s="7"/>
      <c r="B17" s="16" t="s">
        <v>27</v>
      </c>
      <c r="C17" s="5"/>
      <c r="D17" s="5"/>
      <c r="E17" s="5"/>
      <c r="F17" s="5"/>
      <c r="G17" s="5"/>
    </row>
    <row r="18" spans="1:7" x14ac:dyDescent="0.2">
      <c r="A18" s="6"/>
      <c r="B18" s="16" t="s">
        <v>28</v>
      </c>
      <c r="C18" s="5"/>
      <c r="D18" s="5"/>
      <c r="E18" s="5"/>
      <c r="F18" s="5"/>
      <c r="G18" s="5"/>
    </row>
    <row r="19" spans="1:7" x14ac:dyDescent="0.2">
      <c r="A19" s="6"/>
      <c r="B19" s="15" t="s">
        <v>29</v>
      </c>
      <c r="C19" s="5"/>
      <c r="D19" s="5"/>
      <c r="E19" s="5"/>
      <c r="F19" s="5"/>
      <c r="G19" s="5"/>
    </row>
    <row r="20" spans="1:7" ht="25.5" x14ac:dyDescent="0.2">
      <c r="A20" s="6"/>
      <c r="B20" s="16" t="s">
        <v>30</v>
      </c>
      <c r="C20" s="5"/>
      <c r="D20" s="5"/>
      <c r="E20" s="5"/>
      <c r="F20" s="5"/>
      <c r="G20" s="5"/>
    </row>
    <row r="21" spans="1:7" ht="25.5" x14ac:dyDescent="0.2">
      <c r="A21" s="7"/>
      <c r="B21" s="16" t="s">
        <v>31</v>
      </c>
      <c r="C21" s="5"/>
      <c r="D21" s="5"/>
      <c r="E21" s="5"/>
      <c r="F21" s="5"/>
      <c r="G21" s="5"/>
    </row>
    <row r="22" spans="1:7" x14ac:dyDescent="0.2">
      <c r="A22" s="6"/>
      <c r="B22" s="16" t="s">
        <v>32</v>
      </c>
      <c r="C22" s="5"/>
      <c r="D22" s="5"/>
      <c r="E22" s="5"/>
      <c r="F22" s="5"/>
      <c r="G22" s="5"/>
    </row>
    <row r="23" spans="1:7" ht="25.5" x14ac:dyDescent="0.2">
      <c r="A23" s="6"/>
      <c r="B23" s="15" t="s">
        <v>33</v>
      </c>
      <c r="C23" s="5"/>
      <c r="D23" s="5"/>
      <c r="E23" s="5"/>
      <c r="F23" s="5"/>
      <c r="G23" s="5"/>
    </row>
    <row r="24" spans="1:7" ht="25.5" x14ac:dyDescent="0.2">
      <c r="A24" s="6"/>
      <c r="B24" s="16" t="s">
        <v>34</v>
      </c>
      <c r="C24" s="5"/>
      <c r="D24" s="5"/>
      <c r="E24" s="5"/>
      <c r="F24" s="5"/>
      <c r="G24" s="5"/>
    </row>
    <row r="25" spans="1:7" ht="25.5" x14ac:dyDescent="0.2">
      <c r="A25" s="6"/>
      <c r="B25" s="16" t="s">
        <v>35</v>
      </c>
      <c r="C25" s="5"/>
      <c r="D25" s="5"/>
      <c r="E25" s="5"/>
      <c r="F25" s="5"/>
      <c r="G25" s="5"/>
    </row>
    <row r="26" spans="1:7" ht="25.5" x14ac:dyDescent="0.2">
      <c r="A26" s="6"/>
      <c r="B26" s="16" t="s">
        <v>36</v>
      </c>
      <c r="C26" s="5"/>
      <c r="D26" s="5"/>
      <c r="E26" s="5"/>
      <c r="F26" s="5"/>
      <c r="G26" s="5"/>
    </row>
    <row r="27" spans="1:7" x14ac:dyDescent="0.2">
      <c r="A27" s="6"/>
      <c r="B27" s="15" t="s">
        <v>37</v>
      </c>
      <c r="C27" s="5"/>
      <c r="D27" s="5"/>
      <c r="E27" s="5"/>
      <c r="F27" s="5"/>
      <c r="G27" s="5"/>
    </row>
    <row r="28" spans="1:7" ht="25.5" x14ac:dyDescent="0.2">
      <c r="A28" s="6"/>
      <c r="B28" s="16" t="s">
        <v>38</v>
      </c>
      <c r="C28" s="5"/>
      <c r="D28" s="5"/>
      <c r="E28" s="5"/>
      <c r="F28" s="5"/>
      <c r="G28" s="5"/>
    </row>
    <row r="29" spans="1:7" ht="25.5" x14ac:dyDescent="0.2">
      <c r="A29" s="6"/>
      <c r="B29" s="16" t="s">
        <v>39</v>
      </c>
      <c r="C29" s="5"/>
      <c r="D29" s="5"/>
      <c r="E29" s="5"/>
      <c r="F29" s="5"/>
      <c r="G29" s="5"/>
    </row>
    <row r="30" spans="1:7" x14ac:dyDescent="0.2">
      <c r="A30" s="6"/>
      <c r="B30" s="15" t="s">
        <v>40</v>
      </c>
      <c r="C30" s="5"/>
      <c r="D30" s="5"/>
      <c r="E30" s="5"/>
      <c r="F30" s="5"/>
      <c r="G30" s="5"/>
    </row>
    <row r="31" spans="1:7" ht="25.5" x14ac:dyDescent="0.2">
      <c r="A31" s="6"/>
      <c r="B31" s="16" t="s">
        <v>41</v>
      </c>
      <c r="C31" s="5"/>
      <c r="D31" s="5"/>
      <c r="E31" s="5"/>
      <c r="F31" s="5"/>
      <c r="G31" s="5"/>
    </row>
    <row r="32" spans="1:7" ht="25.5" x14ac:dyDescent="0.2">
      <c r="A32" s="6"/>
      <c r="B32" s="16" t="s">
        <v>42</v>
      </c>
      <c r="C32" s="5"/>
      <c r="D32" s="5"/>
      <c r="E32" s="5"/>
      <c r="F32" s="5"/>
      <c r="G32" s="5"/>
    </row>
    <row r="33" spans="1:7" x14ac:dyDescent="0.2">
      <c r="A33" s="6"/>
      <c r="B33" s="16" t="s">
        <v>43</v>
      </c>
      <c r="C33" s="5"/>
      <c r="D33" s="5"/>
      <c r="E33" s="5"/>
      <c r="F33" s="5"/>
      <c r="G33" s="5"/>
    </row>
    <row r="34" spans="1:7" ht="25.5" x14ac:dyDescent="0.2">
      <c r="A34" s="6"/>
      <c r="B34" s="15" t="s">
        <v>44</v>
      </c>
      <c r="C34" s="5"/>
      <c r="D34" s="5"/>
      <c r="E34" s="5"/>
      <c r="F34" s="5"/>
      <c r="G34" s="5"/>
    </row>
    <row r="35" spans="1:7" x14ac:dyDescent="0.2">
      <c r="A35" s="6"/>
      <c r="B35" s="16" t="s">
        <v>45</v>
      </c>
      <c r="C35" s="5"/>
      <c r="D35" s="5"/>
      <c r="E35" s="5"/>
      <c r="F35" s="5"/>
      <c r="G35" s="5"/>
    </row>
    <row r="36" spans="1:7" x14ac:dyDescent="0.2">
      <c r="A36" s="6"/>
      <c r="B36" s="16" t="s">
        <v>46</v>
      </c>
      <c r="C36" s="5"/>
      <c r="D36" s="5"/>
      <c r="E36" s="5"/>
      <c r="F36" s="5"/>
      <c r="G36" s="5"/>
    </row>
    <row r="37" spans="1:7" x14ac:dyDescent="0.2">
      <c r="A37" s="6"/>
      <c r="B37" s="16" t="s">
        <v>47</v>
      </c>
      <c r="C37" s="5"/>
      <c r="D37" s="5"/>
      <c r="E37" s="5"/>
      <c r="F37" s="5"/>
      <c r="G37" s="5"/>
    </row>
    <row r="38" spans="1:7" ht="25.5" x14ac:dyDescent="0.2">
      <c r="A38" s="6"/>
      <c r="B38" s="16" t="s">
        <v>48</v>
      </c>
      <c r="C38" s="5"/>
      <c r="D38" s="5"/>
      <c r="E38" s="5"/>
      <c r="F38" s="5"/>
      <c r="G38" s="5"/>
    </row>
    <row r="39" spans="1:7" x14ac:dyDescent="0.2">
      <c r="A39" s="6"/>
      <c r="B39" s="16" t="s">
        <v>49</v>
      </c>
      <c r="C39" s="5"/>
      <c r="D39" s="5"/>
      <c r="E39" s="5"/>
      <c r="F39" s="5"/>
      <c r="G39" s="5"/>
    </row>
    <row r="40" spans="1:7" x14ac:dyDescent="0.2">
      <c r="A40" s="6"/>
      <c r="B40" s="16" t="s">
        <v>50</v>
      </c>
      <c r="C40" s="5"/>
      <c r="D40" s="5"/>
      <c r="E40" s="5"/>
      <c r="F40" s="5"/>
      <c r="G40" s="5"/>
    </row>
    <row r="41" spans="1:7" x14ac:dyDescent="0.2">
      <c r="A41" s="6"/>
      <c r="B41" s="15" t="s">
        <v>51</v>
      </c>
      <c r="C41" s="5"/>
      <c r="D41" s="5"/>
      <c r="E41" s="5"/>
      <c r="F41" s="5"/>
      <c r="G41" s="5"/>
    </row>
    <row r="42" spans="1:7" ht="25.5" x14ac:dyDescent="0.2">
      <c r="A42" s="6"/>
      <c r="B42" s="16" t="s">
        <v>52</v>
      </c>
      <c r="C42" s="5"/>
      <c r="D42" s="5"/>
      <c r="E42" s="5"/>
      <c r="F42" s="5"/>
      <c r="G42" s="5"/>
    </row>
    <row r="43" spans="1:7" x14ac:dyDescent="0.2">
      <c r="A43" s="6"/>
      <c r="B43" s="16" t="s">
        <v>53</v>
      </c>
      <c r="C43" s="5"/>
      <c r="D43" s="5"/>
      <c r="E43" s="5"/>
      <c r="F43" s="5"/>
      <c r="G43" s="5"/>
    </row>
    <row r="44" spans="1:7" x14ac:dyDescent="0.2">
      <c r="A44" s="6"/>
      <c r="B44" s="16" t="s">
        <v>54</v>
      </c>
      <c r="C44" s="5"/>
      <c r="D44" s="5"/>
      <c r="E44" s="5"/>
      <c r="F44" s="5"/>
      <c r="G44" s="5"/>
    </row>
    <row r="45" spans="1:7" x14ac:dyDescent="0.2">
      <c r="A45" s="6"/>
      <c r="B45" s="15" t="s">
        <v>9</v>
      </c>
      <c r="C45" s="5"/>
      <c r="D45" s="5"/>
      <c r="E45" s="5"/>
      <c r="F45" s="5"/>
      <c r="G45" s="5"/>
    </row>
    <row r="46" spans="1:7" x14ac:dyDescent="0.2">
      <c r="A46" s="6"/>
      <c r="B46" s="16" t="s">
        <v>8</v>
      </c>
      <c r="C46" s="5"/>
      <c r="D46" s="5"/>
      <c r="E46" s="5"/>
      <c r="F46" s="5"/>
      <c r="G46" s="5"/>
    </row>
    <row r="47" spans="1:7" x14ac:dyDescent="0.2">
      <c r="A47" s="6"/>
      <c r="B47" s="16" t="s">
        <v>55</v>
      </c>
      <c r="C47" s="5"/>
      <c r="D47" s="5"/>
      <c r="E47" s="5"/>
      <c r="F47" s="5"/>
      <c r="G47" s="5"/>
    </row>
    <row r="48" spans="1:7" x14ac:dyDescent="0.2">
      <c r="A48" s="6"/>
      <c r="B48" s="16" t="s">
        <v>7</v>
      </c>
      <c r="C48" s="5"/>
      <c r="D48" s="5"/>
      <c r="E48" s="5"/>
      <c r="F48" s="5"/>
      <c r="G48" s="5"/>
    </row>
    <row r="49" spans="1:9" x14ac:dyDescent="0.2">
      <c r="A49" s="24" t="s">
        <v>6</v>
      </c>
      <c r="B49" s="25"/>
      <c r="C49" s="4">
        <f>SUM(C10:C48)</f>
        <v>13418529</v>
      </c>
      <c r="D49" s="4">
        <f>SUM(D10:D48)</f>
        <v>22910228.349999998</v>
      </c>
      <c r="E49" s="4">
        <f>SUM(E10:E48)</f>
        <v>19722440.82</v>
      </c>
      <c r="F49" s="4">
        <f>SUM(F10:F48)</f>
        <v>10230741.469999999</v>
      </c>
      <c r="G49" s="4">
        <f>SUM(G10:G48)</f>
        <v>3187787.53</v>
      </c>
      <c r="I49" s="20"/>
    </row>
    <row r="50" spans="1:9" x14ac:dyDescent="0.2">
      <c r="A50" s="9"/>
      <c r="B50" s="17" t="s">
        <v>5</v>
      </c>
      <c r="C50" s="5"/>
      <c r="D50" s="5"/>
      <c r="E50" s="5"/>
      <c r="F50" s="5"/>
      <c r="G50" s="5"/>
    </row>
    <row r="51" spans="1:9" x14ac:dyDescent="0.2">
      <c r="A51" s="7"/>
      <c r="B51" s="18" t="s">
        <v>56</v>
      </c>
      <c r="C51" s="5"/>
      <c r="D51" s="5"/>
      <c r="E51" s="5"/>
      <c r="F51" s="5"/>
      <c r="G51" s="5"/>
    </row>
    <row r="52" spans="1:9" x14ac:dyDescent="0.2">
      <c r="A52" s="7"/>
      <c r="B52" s="19" t="s">
        <v>57</v>
      </c>
      <c r="C52" s="5"/>
      <c r="D52" s="5"/>
      <c r="E52" s="5"/>
      <c r="F52" s="5"/>
      <c r="G52" s="5"/>
    </row>
    <row r="53" spans="1:9" x14ac:dyDescent="0.2">
      <c r="A53" s="7"/>
      <c r="B53" s="19" t="s">
        <v>58</v>
      </c>
      <c r="C53" s="5"/>
      <c r="D53" s="5"/>
      <c r="E53" s="5"/>
      <c r="F53" s="5"/>
      <c r="G53" s="5"/>
    </row>
    <row r="54" spans="1:9" x14ac:dyDescent="0.2">
      <c r="A54" s="7"/>
      <c r="B54" s="18" t="s">
        <v>59</v>
      </c>
      <c r="C54" s="5"/>
      <c r="D54" s="5"/>
      <c r="E54" s="5"/>
      <c r="F54" s="5"/>
      <c r="G54" s="5"/>
    </row>
    <row r="55" spans="1:9" ht="24" x14ac:dyDescent="0.2">
      <c r="A55" s="7"/>
      <c r="B55" s="19" t="s">
        <v>60</v>
      </c>
      <c r="C55" s="5"/>
      <c r="D55" s="5"/>
      <c r="E55" s="5"/>
      <c r="F55" s="5"/>
      <c r="G55" s="5"/>
    </row>
    <row r="56" spans="1:9" ht="24" x14ac:dyDescent="0.2">
      <c r="A56" s="7"/>
      <c r="B56" s="19" t="s">
        <v>61</v>
      </c>
      <c r="C56" s="5"/>
      <c r="D56" s="5"/>
      <c r="E56" s="5"/>
      <c r="F56" s="5"/>
      <c r="G56" s="5"/>
    </row>
    <row r="57" spans="1:9" x14ac:dyDescent="0.2">
      <c r="A57" s="7"/>
      <c r="B57" s="19" t="s">
        <v>62</v>
      </c>
      <c r="C57" s="5"/>
      <c r="D57" s="5"/>
      <c r="E57" s="5"/>
      <c r="F57" s="5"/>
      <c r="G57" s="5"/>
    </row>
    <row r="58" spans="1:9" x14ac:dyDescent="0.2">
      <c r="A58" s="7"/>
      <c r="B58" s="18" t="s">
        <v>63</v>
      </c>
      <c r="C58" s="5"/>
      <c r="D58" s="5"/>
      <c r="E58" s="5"/>
      <c r="F58" s="5"/>
      <c r="G58" s="5"/>
    </row>
    <row r="59" spans="1:9" ht="24" x14ac:dyDescent="0.2">
      <c r="A59" s="7"/>
      <c r="B59" s="19" t="s">
        <v>64</v>
      </c>
      <c r="C59" s="5"/>
      <c r="D59" s="5"/>
      <c r="E59" s="5"/>
      <c r="F59" s="5"/>
      <c r="G59" s="5"/>
    </row>
    <row r="60" spans="1:9" ht="24" x14ac:dyDescent="0.2">
      <c r="A60" s="7"/>
      <c r="B60" s="19" t="s">
        <v>65</v>
      </c>
      <c r="C60" s="5"/>
      <c r="D60" s="5"/>
      <c r="E60" s="5"/>
      <c r="F60" s="5"/>
      <c r="G60" s="5"/>
    </row>
    <row r="61" spans="1:9" ht="24" x14ac:dyDescent="0.2">
      <c r="A61" s="7"/>
      <c r="B61" s="19" t="s">
        <v>66</v>
      </c>
      <c r="C61" s="5"/>
      <c r="D61" s="5"/>
      <c r="E61" s="5"/>
      <c r="F61" s="5"/>
      <c r="G61" s="5"/>
    </row>
    <row r="62" spans="1:9" ht="24" x14ac:dyDescent="0.2">
      <c r="A62" s="7"/>
      <c r="B62" s="19" t="s">
        <v>67</v>
      </c>
      <c r="C62" s="5"/>
      <c r="D62" s="5"/>
      <c r="E62" s="5"/>
      <c r="F62" s="5"/>
      <c r="G62" s="5"/>
    </row>
    <row r="63" spans="1:9" x14ac:dyDescent="0.2">
      <c r="A63" s="7"/>
      <c r="B63" s="19" t="s">
        <v>68</v>
      </c>
      <c r="C63" s="5"/>
      <c r="D63" s="5"/>
      <c r="E63" s="5"/>
      <c r="F63" s="5"/>
      <c r="G63" s="5"/>
    </row>
    <row r="64" spans="1:9" x14ac:dyDescent="0.2">
      <c r="A64" s="7"/>
      <c r="B64" s="18" t="s">
        <v>69</v>
      </c>
      <c r="C64" s="5"/>
      <c r="D64" s="5"/>
      <c r="E64" s="5"/>
      <c r="F64" s="5"/>
      <c r="G64" s="5"/>
    </row>
    <row r="65" spans="1:7" x14ac:dyDescent="0.2">
      <c r="A65" s="7"/>
      <c r="B65" s="19" t="s">
        <v>70</v>
      </c>
      <c r="C65" s="5"/>
      <c r="D65" s="5"/>
      <c r="E65" s="5"/>
      <c r="F65" s="5"/>
      <c r="G65" s="5"/>
    </row>
    <row r="66" spans="1:7" ht="24" x14ac:dyDescent="0.2">
      <c r="A66" s="7"/>
      <c r="B66" s="19" t="s">
        <v>71</v>
      </c>
      <c r="C66" s="5"/>
      <c r="D66" s="5"/>
      <c r="E66" s="5"/>
      <c r="F66" s="5"/>
      <c r="G66" s="5"/>
    </row>
    <row r="67" spans="1:7" x14ac:dyDescent="0.2">
      <c r="A67" s="7"/>
      <c r="B67" s="19" t="s">
        <v>72</v>
      </c>
      <c r="C67" s="5"/>
      <c r="D67" s="5"/>
      <c r="E67" s="5"/>
      <c r="F67" s="5"/>
      <c r="G67" s="5"/>
    </row>
    <row r="68" spans="1:7" ht="24" x14ac:dyDescent="0.2">
      <c r="A68" s="7"/>
      <c r="B68" s="18" t="s">
        <v>73</v>
      </c>
      <c r="C68" s="5"/>
      <c r="D68" s="5"/>
      <c r="E68" s="5"/>
      <c r="F68" s="5"/>
      <c r="G68" s="5"/>
    </row>
    <row r="69" spans="1:7" x14ac:dyDescent="0.2">
      <c r="A69" s="7"/>
      <c r="B69" s="19" t="s">
        <v>74</v>
      </c>
      <c r="C69" s="5"/>
      <c r="D69" s="5"/>
      <c r="E69" s="5"/>
      <c r="F69" s="5"/>
      <c r="G69" s="5"/>
    </row>
    <row r="70" spans="1:7" x14ac:dyDescent="0.2">
      <c r="A70" s="7"/>
      <c r="B70" s="19" t="s">
        <v>75</v>
      </c>
      <c r="C70" s="5"/>
      <c r="D70" s="5"/>
      <c r="E70" s="5"/>
      <c r="F70" s="5"/>
      <c r="G70" s="5"/>
    </row>
    <row r="71" spans="1:7" x14ac:dyDescent="0.2">
      <c r="A71" s="7"/>
      <c r="B71" s="19" t="s">
        <v>76</v>
      </c>
      <c r="C71" s="5"/>
      <c r="D71" s="5"/>
      <c r="E71" s="5"/>
      <c r="F71" s="5"/>
      <c r="G71" s="5"/>
    </row>
    <row r="72" spans="1:7" ht="24" x14ac:dyDescent="0.2">
      <c r="A72" s="7"/>
      <c r="B72" s="19" t="s">
        <v>77</v>
      </c>
      <c r="C72" s="5"/>
      <c r="D72" s="5"/>
      <c r="E72" s="5"/>
      <c r="F72" s="5"/>
      <c r="G72" s="5"/>
    </row>
    <row r="73" spans="1:7" x14ac:dyDescent="0.2">
      <c r="A73" s="7"/>
      <c r="B73" s="19" t="s">
        <v>78</v>
      </c>
      <c r="C73" s="5"/>
      <c r="D73" s="5"/>
      <c r="E73" s="5"/>
      <c r="F73" s="5"/>
      <c r="G73" s="5"/>
    </row>
    <row r="74" spans="1:7" x14ac:dyDescent="0.2">
      <c r="A74" s="7"/>
      <c r="B74" s="19" t="s">
        <v>79</v>
      </c>
      <c r="C74" s="5"/>
      <c r="D74" s="5"/>
      <c r="E74" s="5"/>
      <c r="F74" s="5"/>
      <c r="G74" s="5"/>
    </row>
    <row r="75" spans="1:7" x14ac:dyDescent="0.2">
      <c r="A75" s="7"/>
      <c r="B75" s="18" t="s">
        <v>80</v>
      </c>
      <c r="C75" s="5"/>
      <c r="D75" s="5"/>
      <c r="E75" s="5"/>
      <c r="F75" s="5"/>
      <c r="G75" s="5"/>
    </row>
    <row r="76" spans="1:7" ht="24" x14ac:dyDescent="0.2">
      <c r="A76" s="7"/>
      <c r="B76" s="19" t="s">
        <v>81</v>
      </c>
      <c r="C76" s="5"/>
      <c r="D76" s="5"/>
      <c r="E76" s="5"/>
      <c r="F76" s="5"/>
      <c r="G76" s="5"/>
    </row>
    <row r="77" spans="1:7" x14ac:dyDescent="0.2">
      <c r="A77" s="7"/>
      <c r="B77" s="19" t="s">
        <v>82</v>
      </c>
      <c r="C77" s="5"/>
      <c r="D77" s="5"/>
      <c r="E77" s="5"/>
      <c r="F77" s="5"/>
      <c r="G77" s="5"/>
    </row>
    <row r="78" spans="1:7" x14ac:dyDescent="0.2">
      <c r="A78" s="7"/>
      <c r="B78" s="19" t="s">
        <v>4</v>
      </c>
      <c r="C78" s="5"/>
      <c r="D78" s="5"/>
      <c r="E78" s="5"/>
      <c r="F78" s="5"/>
      <c r="G78" s="5"/>
    </row>
    <row r="79" spans="1:7" x14ac:dyDescent="0.2">
      <c r="A79" s="7"/>
      <c r="B79" s="19" t="s">
        <v>3</v>
      </c>
      <c r="C79" s="5"/>
      <c r="D79" s="5"/>
      <c r="E79" s="5"/>
      <c r="F79" s="5"/>
      <c r="G79" s="5"/>
    </row>
    <row r="80" spans="1:7" x14ac:dyDescent="0.2">
      <c r="A80" s="24" t="s">
        <v>2</v>
      </c>
      <c r="B80" s="25"/>
      <c r="C80" s="4"/>
      <c r="D80" s="4"/>
      <c r="E80" s="4"/>
      <c r="F80" s="4"/>
      <c r="G80" s="4"/>
    </row>
    <row r="82" spans="1:8" x14ac:dyDescent="0.2">
      <c r="A82" s="37" t="s">
        <v>1</v>
      </c>
      <c r="B82" s="38"/>
      <c r="C82" s="4">
        <f>C49+C80</f>
        <v>13418529</v>
      </c>
      <c r="D82" s="4">
        <f>D49+D80</f>
        <v>22910228.349999998</v>
      </c>
      <c r="E82" s="4">
        <f>E49+E80</f>
        <v>19722440.82</v>
      </c>
      <c r="F82" s="4">
        <f>F49+F80</f>
        <v>10230741.469999999</v>
      </c>
      <c r="G82" s="4">
        <f>G49+G80</f>
        <v>3187787.53</v>
      </c>
    </row>
    <row r="84" spans="1:8" x14ac:dyDescent="0.2">
      <c r="A84" s="23" t="s">
        <v>0</v>
      </c>
      <c r="B84" s="23"/>
      <c r="C84" s="23"/>
      <c r="D84" s="23"/>
      <c r="E84" s="23"/>
      <c r="F84" s="23"/>
      <c r="G84" s="23"/>
      <c r="H84" s="2"/>
    </row>
    <row r="104" spans="1:8" x14ac:dyDescent="0.2">
      <c r="A104" s="3"/>
      <c r="B104" s="3"/>
      <c r="C104" s="3"/>
      <c r="D104" s="3"/>
      <c r="E104" s="3"/>
      <c r="F104" s="3"/>
      <c r="G104" s="3"/>
      <c r="H104" s="2"/>
    </row>
  </sheetData>
  <mergeCells count="9">
    <mergeCell ref="A84:G84"/>
    <mergeCell ref="A80:B80"/>
    <mergeCell ref="A49:B49"/>
    <mergeCell ref="A1:G1"/>
    <mergeCell ref="A2:G2"/>
    <mergeCell ref="A3:G3"/>
    <mergeCell ref="A4:G4"/>
    <mergeCell ref="A6:B6"/>
    <mergeCell ref="A82:B82"/>
  </mergeCells>
  <pageMargins left="0.70866141732283472" right="0.70866141732283472" top="0.35433070866141736" bottom="0.6692913385826772" header="0.23622047244094491" footer="0.31496062992125984"/>
  <pageSetup scale="80" fitToHeight="2" orientation="portrait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I13" sqref="I13"/>
    </sheetView>
  </sheetViews>
  <sheetFormatPr baseColWidth="10" defaultRowHeight="12.75" x14ac:dyDescent="0.2"/>
  <cols>
    <col min="1" max="1" width="6.28515625" style="1" customWidth="1"/>
    <col min="2" max="2" width="39.28515625" style="1" customWidth="1"/>
    <col min="3" max="7" width="12.42578125" style="1" customWidth="1"/>
    <col min="8" max="16384" width="11.42578125" style="1"/>
  </cols>
  <sheetData>
    <row r="1" spans="1:9" ht="15.75" x14ac:dyDescent="0.25">
      <c r="A1" s="26" t="s">
        <v>84</v>
      </c>
      <c r="B1" s="27"/>
      <c r="C1" s="27"/>
      <c r="D1" s="27"/>
      <c r="E1" s="27"/>
      <c r="F1" s="27"/>
      <c r="G1" s="28"/>
    </row>
    <row r="2" spans="1:9" x14ac:dyDescent="0.2">
      <c r="A2" s="29" t="s">
        <v>18</v>
      </c>
      <c r="B2" s="30"/>
      <c r="C2" s="30"/>
      <c r="D2" s="30"/>
      <c r="E2" s="30"/>
      <c r="F2" s="30"/>
      <c r="G2" s="31"/>
    </row>
    <row r="3" spans="1:9" x14ac:dyDescent="0.2">
      <c r="A3" s="29" t="s">
        <v>85</v>
      </c>
      <c r="B3" s="30"/>
      <c r="C3" s="30"/>
      <c r="D3" s="30"/>
      <c r="E3" s="30"/>
      <c r="F3" s="30"/>
      <c r="G3" s="31"/>
    </row>
    <row r="4" spans="1:9" ht="15.75" x14ac:dyDescent="0.25">
      <c r="A4" s="32" t="s">
        <v>83</v>
      </c>
      <c r="B4" s="33"/>
      <c r="C4" s="33"/>
      <c r="D4" s="33"/>
      <c r="E4" s="33"/>
      <c r="F4" s="33"/>
      <c r="G4" s="34"/>
    </row>
    <row r="6" spans="1:9" ht="38.25" x14ac:dyDescent="0.2">
      <c r="A6" s="35" t="s">
        <v>17</v>
      </c>
      <c r="B6" s="36"/>
      <c r="C6" s="22" t="s">
        <v>16</v>
      </c>
      <c r="D6" s="22" t="s">
        <v>15</v>
      </c>
      <c r="E6" s="22" t="s">
        <v>14</v>
      </c>
      <c r="F6" s="22" t="s">
        <v>13</v>
      </c>
      <c r="G6" s="22" t="s">
        <v>12</v>
      </c>
    </row>
    <row r="7" spans="1:9" x14ac:dyDescent="0.2">
      <c r="A7" s="13" t="s">
        <v>11</v>
      </c>
      <c r="B7" s="14"/>
      <c r="C7" s="11"/>
      <c r="D7" s="11"/>
      <c r="E7" s="11"/>
      <c r="F7" s="11"/>
      <c r="G7" s="11"/>
    </row>
    <row r="8" spans="1:9" x14ac:dyDescent="0.2">
      <c r="A8" s="10"/>
      <c r="B8" s="8" t="s">
        <v>10</v>
      </c>
      <c r="C8" s="5"/>
      <c r="E8" s="5"/>
      <c r="F8" s="5"/>
      <c r="G8" s="5"/>
    </row>
    <row r="9" spans="1:9" x14ac:dyDescent="0.2">
      <c r="A9" s="7"/>
      <c r="B9" s="15" t="s">
        <v>19</v>
      </c>
      <c r="C9" s="5"/>
      <c r="D9" s="5"/>
      <c r="E9" s="5"/>
      <c r="F9" s="5"/>
      <c r="G9" s="5"/>
    </row>
    <row r="10" spans="1:9" x14ac:dyDescent="0.2">
      <c r="A10" s="6"/>
      <c r="B10" s="16" t="s">
        <v>20</v>
      </c>
      <c r="C10" s="5">
        <v>175648.9</v>
      </c>
      <c r="D10" s="5">
        <v>14161503.189999999</v>
      </c>
      <c r="E10" s="5">
        <v>14168452.18</v>
      </c>
      <c r="F10" s="5">
        <f>C10+E10-D10</f>
        <v>182597.8900000006</v>
      </c>
      <c r="G10" s="5">
        <f>C10-F10</f>
        <v>-6948.9900000006019</v>
      </c>
    </row>
    <row r="11" spans="1:9" x14ac:dyDescent="0.2">
      <c r="A11" s="6"/>
      <c r="B11" s="16" t="s">
        <v>21</v>
      </c>
      <c r="C11" s="5">
        <v>9279717.1899999995</v>
      </c>
      <c r="D11" s="5">
        <v>3144079.96</v>
      </c>
      <c r="E11" s="5">
        <v>1174167.78</v>
      </c>
      <c r="F11" s="5">
        <f>C11+E11-D11</f>
        <v>7309805.0099999988</v>
      </c>
      <c r="G11" s="5">
        <f>C11-F11</f>
        <v>1969912.1800000006</v>
      </c>
    </row>
    <row r="12" spans="1:9" ht="25.5" x14ac:dyDescent="0.2">
      <c r="A12" s="6"/>
      <c r="B12" s="16" t="s">
        <v>22</v>
      </c>
      <c r="C12" s="5"/>
      <c r="D12" s="5"/>
      <c r="E12" s="5"/>
      <c r="F12" s="5">
        <f t="shared" ref="F12:F16" si="0">C12+E12-D12</f>
        <v>0</v>
      </c>
      <c r="G12" s="5">
        <f t="shared" ref="G12:G16" si="1">C12-F12</f>
        <v>0</v>
      </c>
      <c r="I12" s="1" t="s">
        <v>87</v>
      </c>
    </row>
    <row r="13" spans="1:9" x14ac:dyDescent="0.2">
      <c r="A13" s="6"/>
      <c r="B13" s="16" t="s">
        <v>23</v>
      </c>
      <c r="C13" s="5"/>
      <c r="D13" s="5"/>
      <c r="E13" s="5"/>
      <c r="F13" s="5">
        <f t="shared" si="0"/>
        <v>0</v>
      </c>
      <c r="G13" s="5">
        <f t="shared" si="1"/>
        <v>0</v>
      </c>
    </row>
    <row r="14" spans="1:9" ht="25.5" x14ac:dyDescent="0.2">
      <c r="A14" s="6"/>
      <c r="B14" s="16" t="s">
        <v>24</v>
      </c>
      <c r="C14" s="5"/>
      <c r="D14" s="5"/>
      <c r="E14" s="5"/>
      <c r="F14" s="5">
        <f t="shared" si="0"/>
        <v>0</v>
      </c>
      <c r="G14" s="5">
        <f t="shared" si="1"/>
        <v>0</v>
      </c>
    </row>
    <row r="15" spans="1:9" x14ac:dyDescent="0.2">
      <c r="A15" s="6"/>
      <c r="B15" s="16" t="s">
        <v>25</v>
      </c>
      <c r="C15" s="5"/>
      <c r="D15" s="5"/>
      <c r="E15" s="5"/>
      <c r="F15" s="5">
        <f t="shared" si="0"/>
        <v>0</v>
      </c>
      <c r="G15" s="5">
        <f t="shared" si="1"/>
        <v>0</v>
      </c>
    </row>
    <row r="16" spans="1:9" ht="25.5" x14ac:dyDescent="0.2">
      <c r="A16" s="6"/>
      <c r="B16" s="16" t="s">
        <v>26</v>
      </c>
      <c r="C16" s="5">
        <v>3963162.91</v>
      </c>
      <c r="D16" s="5">
        <v>5604645.2000000002</v>
      </c>
      <c r="E16" s="5">
        <v>4379820.8600000003</v>
      </c>
      <c r="F16" s="5">
        <f t="shared" si="0"/>
        <v>2738338.5700000003</v>
      </c>
      <c r="G16" s="5">
        <f t="shared" si="1"/>
        <v>1224824.3399999999</v>
      </c>
    </row>
    <row r="17" spans="1:7" ht="25.5" x14ac:dyDescent="0.2">
      <c r="A17" s="7"/>
      <c r="B17" s="16" t="s">
        <v>27</v>
      </c>
      <c r="C17" s="5"/>
      <c r="D17" s="5"/>
      <c r="E17" s="5"/>
      <c r="F17" s="5"/>
      <c r="G17" s="5"/>
    </row>
    <row r="18" spans="1:7" x14ac:dyDescent="0.2">
      <c r="A18" s="6"/>
      <c r="B18" s="16" t="s">
        <v>28</v>
      </c>
      <c r="C18" s="5"/>
      <c r="D18" s="5"/>
      <c r="E18" s="5"/>
      <c r="F18" s="5"/>
      <c r="G18" s="5"/>
    </row>
    <row r="19" spans="1:7" x14ac:dyDescent="0.2">
      <c r="A19" s="6"/>
      <c r="B19" s="15" t="s">
        <v>29</v>
      </c>
      <c r="C19" s="5"/>
      <c r="D19" s="5"/>
      <c r="E19" s="5"/>
      <c r="F19" s="5"/>
      <c r="G19" s="5"/>
    </row>
    <row r="20" spans="1:7" ht="25.5" x14ac:dyDescent="0.2">
      <c r="A20" s="6"/>
      <c r="B20" s="16" t="s">
        <v>30</v>
      </c>
      <c r="C20" s="5"/>
      <c r="D20" s="5"/>
      <c r="E20" s="5"/>
      <c r="F20" s="5"/>
      <c r="G20" s="5"/>
    </row>
    <row r="21" spans="1:7" ht="25.5" x14ac:dyDescent="0.2">
      <c r="A21" s="7"/>
      <c r="B21" s="16" t="s">
        <v>31</v>
      </c>
      <c r="C21" s="5"/>
      <c r="D21" s="5"/>
      <c r="E21" s="5"/>
      <c r="F21" s="5"/>
      <c r="G21" s="5"/>
    </row>
    <row r="22" spans="1:7" x14ac:dyDescent="0.2">
      <c r="A22" s="6"/>
      <c r="B22" s="16" t="s">
        <v>32</v>
      </c>
      <c r="C22" s="5"/>
      <c r="D22" s="5"/>
      <c r="E22" s="5"/>
      <c r="F22" s="5"/>
      <c r="G22" s="5"/>
    </row>
    <row r="23" spans="1:7" ht="25.5" x14ac:dyDescent="0.2">
      <c r="A23" s="6"/>
      <c r="B23" s="15" t="s">
        <v>33</v>
      </c>
      <c r="C23" s="5"/>
      <c r="D23" s="5"/>
      <c r="E23" s="5"/>
      <c r="F23" s="5"/>
      <c r="G23" s="5"/>
    </row>
    <row r="24" spans="1:7" ht="25.5" x14ac:dyDescent="0.2">
      <c r="A24" s="6"/>
      <c r="B24" s="16" t="s">
        <v>34</v>
      </c>
      <c r="C24" s="5"/>
      <c r="D24" s="5"/>
      <c r="E24" s="5"/>
      <c r="F24" s="5"/>
      <c r="G24" s="5"/>
    </row>
    <row r="25" spans="1:7" ht="25.5" x14ac:dyDescent="0.2">
      <c r="A25" s="6"/>
      <c r="B25" s="16" t="s">
        <v>35</v>
      </c>
      <c r="C25" s="5"/>
      <c r="D25" s="5"/>
      <c r="E25" s="5"/>
      <c r="F25" s="5"/>
      <c r="G25" s="5"/>
    </row>
    <row r="26" spans="1:7" ht="25.5" x14ac:dyDescent="0.2">
      <c r="A26" s="6"/>
      <c r="B26" s="16" t="s">
        <v>36</v>
      </c>
      <c r="C26" s="5"/>
      <c r="D26" s="5"/>
      <c r="E26" s="5"/>
      <c r="F26" s="5"/>
      <c r="G26" s="5"/>
    </row>
    <row r="27" spans="1:7" x14ac:dyDescent="0.2">
      <c r="A27" s="6"/>
      <c r="B27" s="15" t="s">
        <v>37</v>
      </c>
      <c r="C27" s="5"/>
      <c r="D27" s="5"/>
      <c r="E27" s="5"/>
      <c r="F27" s="5"/>
      <c r="G27" s="5"/>
    </row>
    <row r="28" spans="1:7" ht="25.5" x14ac:dyDescent="0.2">
      <c r="A28" s="6"/>
      <c r="B28" s="16" t="s">
        <v>38</v>
      </c>
      <c r="C28" s="5"/>
      <c r="D28" s="5"/>
      <c r="E28" s="5"/>
      <c r="F28" s="5"/>
      <c r="G28" s="5"/>
    </row>
    <row r="29" spans="1:7" ht="25.5" x14ac:dyDescent="0.2">
      <c r="A29" s="6"/>
      <c r="B29" s="16" t="s">
        <v>39</v>
      </c>
      <c r="C29" s="5"/>
      <c r="D29" s="5"/>
      <c r="E29" s="5"/>
      <c r="F29" s="5"/>
      <c r="G29" s="5"/>
    </row>
    <row r="30" spans="1:7" x14ac:dyDescent="0.2">
      <c r="A30" s="6"/>
      <c r="B30" s="15" t="s">
        <v>40</v>
      </c>
      <c r="C30" s="5"/>
      <c r="D30" s="5"/>
      <c r="E30" s="5"/>
      <c r="F30" s="5"/>
      <c r="G30" s="5"/>
    </row>
    <row r="31" spans="1:7" ht="25.5" x14ac:dyDescent="0.2">
      <c r="A31" s="6"/>
      <c r="B31" s="16" t="s">
        <v>41</v>
      </c>
      <c r="C31" s="5"/>
      <c r="D31" s="5"/>
      <c r="E31" s="5"/>
      <c r="F31" s="5"/>
      <c r="G31" s="5"/>
    </row>
    <row r="32" spans="1:7" ht="25.5" x14ac:dyDescent="0.2">
      <c r="A32" s="6"/>
      <c r="B32" s="16" t="s">
        <v>42</v>
      </c>
      <c r="C32" s="5"/>
      <c r="D32" s="5"/>
      <c r="E32" s="5"/>
      <c r="F32" s="5"/>
      <c r="G32" s="5"/>
    </row>
    <row r="33" spans="1:7" x14ac:dyDescent="0.2">
      <c r="A33" s="6"/>
      <c r="B33" s="16" t="s">
        <v>43</v>
      </c>
      <c r="C33" s="5"/>
      <c r="D33" s="5"/>
      <c r="E33" s="5"/>
      <c r="F33" s="5"/>
      <c r="G33" s="5"/>
    </row>
    <row r="34" spans="1:7" ht="25.5" x14ac:dyDescent="0.2">
      <c r="A34" s="6"/>
      <c r="B34" s="15" t="s">
        <v>44</v>
      </c>
      <c r="C34" s="5"/>
      <c r="D34" s="5"/>
      <c r="E34" s="5"/>
      <c r="F34" s="5"/>
      <c r="G34" s="5"/>
    </row>
    <row r="35" spans="1:7" x14ac:dyDescent="0.2">
      <c r="A35" s="6"/>
      <c r="B35" s="16" t="s">
        <v>45</v>
      </c>
      <c r="C35" s="5"/>
      <c r="D35" s="5"/>
      <c r="E35" s="5"/>
      <c r="F35" s="5"/>
      <c r="G35" s="5"/>
    </row>
    <row r="36" spans="1:7" x14ac:dyDescent="0.2">
      <c r="A36" s="6"/>
      <c r="B36" s="16" t="s">
        <v>46</v>
      </c>
      <c r="C36" s="5"/>
      <c r="D36" s="5"/>
      <c r="E36" s="5"/>
      <c r="F36" s="5"/>
      <c r="G36" s="5"/>
    </row>
    <row r="37" spans="1:7" x14ac:dyDescent="0.2">
      <c r="A37" s="6"/>
      <c r="B37" s="16" t="s">
        <v>47</v>
      </c>
      <c r="C37" s="5"/>
      <c r="D37" s="5"/>
      <c r="E37" s="5"/>
      <c r="F37" s="5"/>
      <c r="G37" s="5"/>
    </row>
    <row r="38" spans="1:7" ht="25.5" x14ac:dyDescent="0.2">
      <c r="A38" s="6"/>
      <c r="B38" s="16" t="s">
        <v>48</v>
      </c>
      <c r="C38" s="5"/>
      <c r="D38" s="5"/>
      <c r="E38" s="5"/>
      <c r="F38" s="5"/>
      <c r="G38" s="5"/>
    </row>
    <row r="39" spans="1:7" x14ac:dyDescent="0.2">
      <c r="A39" s="6"/>
      <c r="B39" s="16" t="s">
        <v>49</v>
      </c>
      <c r="C39" s="5"/>
      <c r="D39" s="5"/>
      <c r="E39" s="5"/>
      <c r="F39" s="5"/>
      <c r="G39" s="5"/>
    </row>
    <row r="40" spans="1:7" x14ac:dyDescent="0.2">
      <c r="A40" s="6"/>
      <c r="B40" s="16" t="s">
        <v>50</v>
      </c>
      <c r="C40" s="5"/>
      <c r="D40" s="5"/>
      <c r="E40" s="5"/>
      <c r="F40" s="5"/>
      <c r="G40" s="5"/>
    </row>
    <row r="41" spans="1:7" x14ac:dyDescent="0.2">
      <c r="A41" s="6"/>
      <c r="B41" s="15" t="s">
        <v>51</v>
      </c>
      <c r="C41" s="5"/>
      <c r="D41" s="5"/>
      <c r="E41" s="5"/>
      <c r="F41" s="5"/>
      <c r="G41" s="5"/>
    </row>
    <row r="42" spans="1:7" ht="25.5" x14ac:dyDescent="0.2">
      <c r="A42" s="6"/>
      <c r="B42" s="16" t="s">
        <v>52</v>
      </c>
      <c r="C42" s="5"/>
      <c r="D42" s="5"/>
      <c r="E42" s="5"/>
      <c r="F42" s="5"/>
      <c r="G42" s="5"/>
    </row>
    <row r="43" spans="1:7" x14ac:dyDescent="0.2">
      <c r="A43" s="6"/>
      <c r="B43" s="16" t="s">
        <v>53</v>
      </c>
      <c r="C43" s="5"/>
      <c r="D43" s="5"/>
      <c r="E43" s="5"/>
      <c r="F43" s="5"/>
      <c r="G43" s="5"/>
    </row>
    <row r="44" spans="1:7" x14ac:dyDescent="0.2">
      <c r="A44" s="6"/>
      <c r="B44" s="16" t="s">
        <v>54</v>
      </c>
      <c r="C44" s="5"/>
      <c r="D44" s="5"/>
      <c r="E44" s="5"/>
      <c r="F44" s="5"/>
      <c r="G44" s="5"/>
    </row>
    <row r="45" spans="1:7" x14ac:dyDescent="0.2">
      <c r="A45" s="6"/>
      <c r="B45" s="15" t="s">
        <v>9</v>
      </c>
      <c r="C45" s="5"/>
      <c r="D45" s="5"/>
      <c r="E45" s="5"/>
      <c r="F45" s="5"/>
      <c r="G45" s="5"/>
    </row>
    <row r="46" spans="1:7" x14ac:dyDescent="0.2">
      <c r="A46" s="6"/>
      <c r="B46" s="16" t="s">
        <v>8</v>
      </c>
      <c r="C46" s="5"/>
      <c r="D46" s="5"/>
      <c r="E46" s="5"/>
      <c r="F46" s="5"/>
      <c r="G46" s="5"/>
    </row>
    <row r="47" spans="1:7" x14ac:dyDescent="0.2">
      <c r="A47" s="6"/>
      <c r="B47" s="16" t="s">
        <v>55</v>
      </c>
      <c r="C47" s="5"/>
      <c r="D47" s="5"/>
      <c r="E47" s="5"/>
      <c r="F47" s="5"/>
      <c r="G47" s="5"/>
    </row>
    <row r="48" spans="1:7" x14ac:dyDescent="0.2">
      <c r="A48" s="6"/>
      <c r="B48" s="16" t="s">
        <v>7</v>
      </c>
      <c r="C48" s="5"/>
      <c r="D48" s="5"/>
      <c r="E48" s="5"/>
      <c r="F48" s="5"/>
      <c r="G48" s="5"/>
    </row>
    <row r="49" spans="1:9" x14ac:dyDescent="0.2">
      <c r="A49" s="24" t="s">
        <v>6</v>
      </c>
      <c r="B49" s="25"/>
      <c r="C49" s="4">
        <f>SUM(C10:C48)</f>
        <v>13418529</v>
      </c>
      <c r="D49" s="4">
        <f>SUM(D10:D48)</f>
        <v>22910228.349999998</v>
      </c>
      <c r="E49" s="4">
        <f>SUM(E10:E48)</f>
        <v>19722440.82</v>
      </c>
      <c r="F49" s="4">
        <f>SUM(F10:F48)</f>
        <v>10230741.469999999</v>
      </c>
      <c r="G49" s="4">
        <f>SUM(G10:G48)</f>
        <v>3187787.53</v>
      </c>
      <c r="I49" s="20"/>
    </row>
    <row r="50" spans="1:9" x14ac:dyDescent="0.2">
      <c r="A50" s="9"/>
      <c r="B50" s="17" t="s">
        <v>5</v>
      </c>
      <c r="C50" s="5"/>
      <c r="D50" s="5"/>
      <c r="E50" s="5"/>
      <c r="F50" s="5"/>
      <c r="G50" s="5"/>
    </row>
    <row r="51" spans="1:9" x14ac:dyDescent="0.2">
      <c r="A51" s="7"/>
      <c r="B51" s="18" t="s">
        <v>56</v>
      </c>
      <c r="C51" s="5"/>
      <c r="D51" s="5"/>
      <c r="E51" s="5"/>
      <c r="F51" s="5"/>
      <c r="G51" s="5"/>
    </row>
    <row r="52" spans="1:9" x14ac:dyDescent="0.2">
      <c r="A52" s="7"/>
      <c r="B52" s="19" t="s">
        <v>57</v>
      </c>
      <c r="C52" s="5"/>
      <c r="D52" s="5"/>
      <c r="E52" s="5"/>
      <c r="F52" s="5"/>
      <c r="G52" s="5"/>
    </row>
    <row r="53" spans="1:9" x14ac:dyDescent="0.2">
      <c r="A53" s="7"/>
      <c r="B53" s="19" t="s">
        <v>58</v>
      </c>
      <c r="C53" s="5"/>
      <c r="D53" s="5"/>
      <c r="E53" s="5"/>
      <c r="F53" s="5"/>
      <c r="G53" s="5"/>
    </row>
    <row r="54" spans="1:9" x14ac:dyDescent="0.2">
      <c r="A54" s="7"/>
      <c r="B54" s="18" t="s">
        <v>59</v>
      </c>
      <c r="C54" s="5"/>
      <c r="D54" s="5"/>
      <c r="E54" s="5"/>
      <c r="F54" s="5"/>
      <c r="G54" s="5"/>
    </row>
    <row r="55" spans="1:9" ht="24" x14ac:dyDescent="0.2">
      <c r="A55" s="7"/>
      <c r="B55" s="19" t="s">
        <v>60</v>
      </c>
      <c r="C55" s="5"/>
      <c r="D55" s="5"/>
      <c r="E55" s="5"/>
      <c r="F55" s="5"/>
      <c r="G55" s="5"/>
    </row>
    <row r="56" spans="1:9" ht="24" x14ac:dyDescent="0.2">
      <c r="A56" s="7"/>
      <c r="B56" s="19" t="s">
        <v>61</v>
      </c>
      <c r="C56" s="5"/>
      <c r="D56" s="5"/>
      <c r="E56" s="5"/>
      <c r="F56" s="5"/>
      <c r="G56" s="5"/>
    </row>
    <row r="57" spans="1:9" x14ac:dyDescent="0.2">
      <c r="A57" s="7"/>
      <c r="B57" s="19" t="s">
        <v>62</v>
      </c>
      <c r="C57" s="5"/>
      <c r="D57" s="5"/>
      <c r="E57" s="5"/>
      <c r="F57" s="5"/>
      <c r="G57" s="5"/>
    </row>
    <row r="58" spans="1:9" x14ac:dyDescent="0.2">
      <c r="A58" s="7"/>
      <c r="B58" s="18" t="s">
        <v>63</v>
      </c>
      <c r="C58" s="5"/>
      <c r="D58" s="5"/>
      <c r="E58" s="5"/>
      <c r="F58" s="5"/>
      <c r="G58" s="5"/>
    </row>
    <row r="59" spans="1:9" ht="24" x14ac:dyDescent="0.2">
      <c r="A59" s="7"/>
      <c r="B59" s="19" t="s">
        <v>64</v>
      </c>
      <c r="C59" s="5"/>
      <c r="D59" s="5"/>
      <c r="E59" s="5"/>
      <c r="F59" s="5"/>
      <c r="G59" s="5"/>
    </row>
    <row r="60" spans="1:9" ht="24" x14ac:dyDescent="0.2">
      <c r="A60" s="7"/>
      <c r="B60" s="19" t="s">
        <v>65</v>
      </c>
      <c r="C60" s="5"/>
      <c r="D60" s="5"/>
      <c r="E60" s="5"/>
      <c r="F60" s="5"/>
      <c r="G60" s="5"/>
    </row>
    <row r="61" spans="1:9" ht="24" x14ac:dyDescent="0.2">
      <c r="A61" s="7"/>
      <c r="B61" s="19" t="s">
        <v>66</v>
      </c>
      <c r="C61" s="5"/>
      <c r="D61" s="5"/>
      <c r="E61" s="5"/>
      <c r="F61" s="5"/>
      <c r="G61" s="5"/>
    </row>
    <row r="62" spans="1:9" ht="24" x14ac:dyDescent="0.2">
      <c r="A62" s="7"/>
      <c r="B62" s="19" t="s">
        <v>67</v>
      </c>
      <c r="C62" s="5"/>
      <c r="D62" s="5"/>
      <c r="E62" s="5"/>
      <c r="F62" s="5"/>
      <c r="G62" s="5"/>
    </row>
    <row r="63" spans="1:9" x14ac:dyDescent="0.2">
      <c r="A63" s="7"/>
      <c r="B63" s="19" t="s">
        <v>68</v>
      </c>
      <c r="C63" s="5"/>
      <c r="D63" s="5"/>
      <c r="E63" s="5"/>
      <c r="F63" s="5"/>
      <c r="G63" s="5"/>
    </row>
    <row r="64" spans="1:9" x14ac:dyDescent="0.2">
      <c r="A64" s="7"/>
      <c r="B64" s="18" t="s">
        <v>69</v>
      </c>
      <c r="C64" s="5"/>
      <c r="D64" s="5"/>
      <c r="E64" s="5"/>
      <c r="F64" s="5"/>
      <c r="G64" s="5"/>
    </row>
    <row r="65" spans="1:7" x14ac:dyDescent="0.2">
      <c r="A65" s="7"/>
      <c r="B65" s="19" t="s">
        <v>70</v>
      </c>
      <c r="C65" s="5"/>
      <c r="D65" s="5"/>
      <c r="E65" s="5"/>
      <c r="F65" s="5"/>
      <c r="G65" s="5"/>
    </row>
    <row r="66" spans="1:7" ht="24" x14ac:dyDescent="0.2">
      <c r="A66" s="7"/>
      <c r="B66" s="19" t="s">
        <v>71</v>
      </c>
      <c r="C66" s="5"/>
      <c r="D66" s="5"/>
      <c r="E66" s="5"/>
      <c r="F66" s="5"/>
      <c r="G66" s="5"/>
    </row>
    <row r="67" spans="1:7" x14ac:dyDescent="0.2">
      <c r="A67" s="7"/>
      <c r="B67" s="19" t="s">
        <v>72</v>
      </c>
      <c r="C67" s="5"/>
      <c r="D67" s="5"/>
      <c r="E67" s="5"/>
      <c r="F67" s="5"/>
      <c r="G67" s="5"/>
    </row>
    <row r="68" spans="1:7" ht="24" x14ac:dyDescent="0.2">
      <c r="A68" s="7"/>
      <c r="B68" s="18" t="s">
        <v>73</v>
      </c>
      <c r="C68" s="5"/>
      <c r="D68" s="5"/>
      <c r="E68" s="5"/>
      <c r="F68" s="5"/>
      <c r="G68" s="5"/>
    </row>
    <row r="69" spans="1:7" x14ac:dyDescent="0.2">
      <c r="A69" s="7"/>
      <c r="B69" s="19" t="s">
        <v>74</v>
      </c>
      <c r="C69" s="5"/>
      <c r="D69" s="5"/>
      <c r="E69" s="5"/>
      <c r="F69" s="5"/>
      <c r="G69" s="5"/>
    </row>
    <row r="70" spans="1:7" x14ac:dyDescent="0.2">
      <c r="A70" s="7"/>
      <c r="B70" s="19" t="s">
        <v>75</v>
      </c>
      <c r="C70" s="5"/>
      <c r="D70" s="5"/>
      <c r="E70" s="5"/>
      <c r="F70" s="5"/>
      <c r="G70" s="5"/>
    </row>
    <row r="71" spans="1:7" x14ac:dyDescent="0.2">
      <c r="A71" s="7"/>
      <c r="B71" s="19" t="s">
        <v>76</v>
      </c>
      <c r="C71" s="5"/>
      <c r="D71" s="5"/>
      <c r="E71" s="5"/>
      <c r="F71" s="5"/>
      <c r="G71" s="5"/>
    </row>
    <row r="72" spans="1:7" ht="24" x14ac:dyDescent="0.2">
      <c r="A72" s="7"/>
      <c r="B72" s="19" t="s">
        <v>77</v>
      </c>
      <c r="C72" s="5"/>
      <c r="D72" s="5"/>
      <c r="E72" s="5"/>
      <c r="F72" s="5"/>
      <c r="G72" s="5"/>
    </row>
    <row r="73" spans="1:7" x14ac:dyDescent="0.2">
      <c r="A73" s="7"/>
      <c r="B73" s="19" t="s">
        <v>78</v>
      </c>
      <c r="C73" s="5"/>
      <c r="D73" s="5"/>
      <c r="E73" s="5"/>
      <c r="F73" s="5"/>
      <c r="G73" s="5"/>
    </row>
    <row r="74" spans="1:7" x14ac:dyDescent="0.2">
      <c r="A74" s="7"/>
      <c r="B74" s="19" t="s">
        <v>79</v>
      </c>
      <c r="C74" s="5"/>
      <c r="D74" s="5"/>
      <c r="E74" s="5"/>
      <c r="F74" s="5"/>
      <c r="G74" s="5"/>
    </row>
    <row r="75" spans="1:7" x14ac:dyDescent="0.2">
      <c r="A75" s="7"/>
      <c r="B75" s="18" t="s">
        <v>80</v>
      </c>
      <c r="C75" s="5"/>
      <c r="D75" s="5"/>
      <c r="E75" s="5"/>
      <c r="F75" s="5"/>
      <c r="G75" s="5"/>
    </row>
    <row r="76" spans="1:7" ht="24" x14ac:dyDescent="0.2">
      <c r="A76" s="7"/>
      <c r="B76" s="19" t="s">
        <v>81</v>
      </c>
      <c r="C76" s="5"/>
      <c r="D76" s="5"/>
      <c r="E76" s="5"/>
      <c r="F76" s="5"/>
      <c r="G76" s="5"/>
    </row>
    <row r="77" spans="1:7" x14ac:dyDescent="0.2">
      <c r="A77" s="7"/>
      <c r="B77" s="19" t="s">
        <v>82</v>
      </c>
      <c r="C77" s="5"/>
      <c r="D77" s="5"/>
      <c r="E77" s="5"/>
      <c r="F77" s="5"/>
      <c r="G77" s="5"/>
    </row>
    <row r="78" spans="1:7" x14ac:dyDescent="0.2">
      <c r="A78" s="7"/>
      <c r="B78" s="19" t="s">
        <v>4</v>
      </c>
      <c r="C78" s="5"/>
      <c r="D78" s="5"/>
      <c r="E78" s="5"/>
      <c r="F78" s="5"/>
      <c r="G78" s="5"/>
    </row>
    <row r="79" spans="1:7" x14ac:dyDescent="0.2">
      <c r="A79" s="7"/>
      <c r="B79" s="19" t="s">
        <v>3</v>
      </c>
      <c r="C79" s="5"/>
      <c r="D79" s="5"/>
      <c r="E79" s="5"/>
      <c r="F79" s="5"/>
      <c r="G79" s="5"/>
    </row>
    <row r="80" spans="1:7" x14ac:dyDescent="0.2">
      <c r="A80" s="24" t="s">
        <v>2</v>
      </c>
      <c r="B80" s="25"/>
      <c r="C80" s="4"/>
      <c r="D80" s="4"/>
      <c r="E80" s="4"/>
      <c r="F80" s="4"/>
      <c r="G80" s="4"/>
    </row>
    <row r="82" spans="1:8" x14ac:dyDescent="0.2">
      <c r="A82" s="37" t="s">
        <v>1</v>
      </c>
      <c r="B82" s="38"/>
      <c r="C82" s="4">
        <f>C49+C80</f>
        <v>13418529</v>
      </c>
      <c r="D82" s="4">
        <f>D49+D80</f>
        <v>22910228.349999998</v>
      </c>
      <c r="E82" s="4">
        <f>E49+E80</f>
        <v>19722440.82</v>
      </c>
      <c r="F82" s="4">
        <f>F49+F80</f>
        <v>10230741.469999999</v>
      </c>
      <c r="G82" s="4">
        <f>G49+G80</f>
        <v>3187787.53</v>
      </c>
    </row>
    <row r="84" spans="1:8" x14ac:dyDescent="0.2">
      <c r="A84" s="23" t="s">
        <v>0</v>
      </c>
      <c r="B84" s="23"/>
      <c r="C84" s="23"/>
      <c r="D84" s="23"/>
      <c r="E84" s="23"/>
      <c r="F84" s="23"/>
      <c r="G84" s="23"/>
      <c r="H84" s="2"/>
    </row>
    <row r="104" spans="1:8" x14ac:dyDescent="0.2">
      <c r="A104" s="21"/>
      <c r="B104" s="21"/>
      <c r="C104" s="21"/>
      <c r="D104" s="21"/>
      <c r="E104" s="21"/>
      <c r="F104" s="21"/>
      <c r="G104" s="21"/>
      <c r="H104" s="2"/>
    </row>
  </sheetData>
  <mergeCells count="9">
    <mergeCell ref="A80:B80"/>
    <mergeCell ref="A82:B82"/>
    <mergeCell ref="A84:G84"/>
    <mergeCell ref="A1:G1"/>
    <mergeCell ref="A2:G2"/>
    <mergeCell ref="A3:G3"/>
    <mergeCell ref="A4:G4"/>
    <mergeCell ref="A6:B6"/>
    <mergeCell ref="A49:B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07.1 ANALITICO_PASIVO</vt:lpstr>
      <vt:lpstr>1ER INFORME TRIMESTRAL 2020</vt:lpstr>
      <vt:lpstr>'07.1 ANALITICO_PASIVO'!Títulos_a_imprimir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2013-01-10T15:06:22Z</cp:lastPrinted>
  <dcterms:created xsi:type="dcterms:W3CDTF">2015-02-12T14:38:43Z</dcterms:created>
  <dcterms:modified xsi:type="dcterms:W3CDTF">2013-01-10T15:06:48Z</dcterms:modified>
</cp:coreProperties>
</file>