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H13" i="1" l="1"/>
  <c r="G21" i="1"/>
  <c r="F21" i="1"/>
  <c r="E13" i="1"/>
  <c r="E11" i="1"/>
  <c r="E21" i="1" s="1"/>
  <c r="C21" i="1"/>
  <c r="H11" i="1" l="1"/>
  <c r="H2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<sst xmlns="http://schemas.openxmlformats.org/spreadsheetml/2006/main" count="22" uniqueCount="22">
  <si>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</si>
  <si>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</si>
  <si>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</si>
  <si>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</si>
  <si>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</si>
  <si>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</si>
  <si>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</si>
  <si>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</si>
  <si>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</si>
  <si>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</si>
  <si>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</si>
  <si>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</si>
  <si>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NOMBRE DEL ENTE PÚBLICO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</si>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</sst>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752474</xdr:colOff>
      <xdr:row>4</xdr:row>
      <xdr:rowOff>47624</xdr:rowOff>
    </xdr:to>
    <xdr:sp macro="" textlink="">
      <xdr:nvSpPr>
        <xdr:cNvPr id="2" name="1 Rectángulo"/>
        <xdr:cNvSpPr/>
      </xdr:nvSpPr>
      <xdr:spPr>
        <a:xfrm>
          <a:off x="38100" y="47625"/>
          <a:ext cx="1085849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638175</xdr:colOff>
      <xdr:row>0</xdr:row>
      <xdr:rowOff>38099</xdr:rowOff>
    </xdr:from>
    <xdr:to>
      <xdr:col>7</xdr:col>
      <xdr:colOff>828674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5972175" y="38099"/>
          <a:ext cx="8858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352426</xdr:colOff>
      <xdr:row>28</xdr:row>
      <xdr:rowOff>152400</xdr:rowOff>
    </xdr:from>
    <xdr:ext cx="3095625" cy="781240"/>
    <xdr:sp macro="" textlink="">
      <xdr:nvSpPr>
        <xdr:cNvPr id="8" name="7 CuadroTexto"/>
        <xdr:cNvSpPr txBox="1"/>
      </xdr:nvSpPr>
      <xdr:spPr>
        <a:xfrm>
          <a:off x="6134101" y="5267325"/>
          <a:ext cx="30956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2771776</xdr:colOff>
      <xdr:row>36</xdr:row>
      <xdr:rowOff>28575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143251" y="6438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0</xdr:row>
      <xdr:rowOff>47625</xdr:rowOff>
    </xdr:from>
    <xdr:to>
      <xdr:col>1</xdr:col>
      <xdr:colOff>1009650</xdr:colOff>
      <xdr:row>4</xdr:row>
      <xdr:rowOff>85725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0</xdr:row>
      <xdr:rowOff>19049</xdr:rowOff>
    </xdr:from>
    <xdr:to>
      <xdr:col>7</xdr:col>
      <xdr:colOff>845606</xdr:colOff>
      <xdr:row>4</xdr:row>
      <xdr:rowOff>19050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049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12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20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21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19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16</v>
      </c>
      <c r="C11" s="22">
        <v>80751184</v>
      </c>
      <c r="D11" s="22"/>
      <c r="E11" s="23">
        <f>C11+D11</f>
        <v>80751184</v>
      </c>
      <c r="F11" s="22">
        <v>15525244</v>
      </c>
      <c r="G11" s="22">
        <v>15525244</v>
      </c>
      <c r="H11" s="23">
        <f>E11-F11</f>
        <v>65225940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17</v>
      </c>
      <c r="C13" s="22">
        <v>488556</v>
      </c>
      <c r="D13" s="22"/>
      <c r="E13" s="23">
        <f>C13+D13</f>
        <v>488556</v>
      </c>
      <c r="F13" s="22">
        <v>88856</v>
      </c>
      <c r="G13" s="22">
        <v>88856</v>
      </c>
      <c r="H13" s="23">
        <f>E13-F13</f>
        <v>399700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18</v>
      </c>
      <c r="C15" s="22"/>
      <c r="D15" s="22"/>
      <c r="E15" s="23"/>
      <c r="F15" s="22"/>
      <c r="G15" s="22"/>
      <c r="H15" s="23"/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13</v>
      </c>
      <c r="C17" s="22"/>
      <c r="D17" s="22"/>
      <c r="E17" s="23"/>
      <c r="F17" s="22"/>
      <c r="G17" s="22"/>
      <c r="H17" s="23"/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14</v>
      </c>
      <c r="C19" s="22"/>
      <c r="D19" s="22"/>
      <c r="E19" s="23"/>
      <c r="F19" s="22"/>
      <c r="G19" s="22"/>
      <c r="H19" s="23"/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15</v>
      </c>
      <c r="C21" s="11">
        <f>SUM(C11:C19)</f>
        <v>81239740</v>
      </c>
      <c r="D21" s="11"/>
      <c r="E21" s="11">
        <f>SUM(E11:E19)</f>
        <v>81239740</v>
      </c>
      <c r="F21" s="11">
        <f>SUM(F11:F19)</f>
        <v>15614100</v>
      </c>
      <c r="G21" s="11">
        <f>SUM(G11:G19)</f>
        <v>15614100</v>
      </c>
      <c r="H21" s="11">
        <f>E21-F21</f>
        <v>65625640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 t="s">
        <v>0</v>
      </c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2021-04-15T19:08:02Z</cp:lastPrinted>
  <dcterms:created xsi:type="dcterms:W3CDTF">2015-02-12T14:40:06Z</dcterms:created>
  <dcterms:modified xsi:type="dcterms:W3CDTF">2021-04-15T19:10:31Z</dcterms:modified>
</cp:coreProperties>
</file>