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5.DISCIPLINA FINANCIERA\"/>
    </mc:Choice>
  </mc:AlternateContent>
  <bookViews>
    <workbookView xWindow="600" yWindow="60" windowWidth="14115" windowHeight="8010"/>
  </bookViews>
  <sheets>
    <sheet name="4 BP-LDF" sheetId="1" r:id="rId1"/>
  </sheets>
  <definedNames>
    <definedName name="_xlnm.Print_Titles" localSheetId="0">'4 BP-LDF'!$1:$7</definedName>
  </definedNames>
  <calcPr calcId="162913"/>
</workbook>
</file>

<file path=xl/calcChain.xml><?xml version="1.0" encoding="utf-8"?>
<calcChain xmlns="http://schemas.openxmlformats.org/spreadsheetml/2006/main">
  <c r="C61" i="1" l="1"/>
  <c r="D61" i="1" s="1"/>
  <c r="C56" i="1"/>
  <c r="D56" i="1" s="1"/>
  <c r="C48" i="1"/>
  <c r="D48" i="1" s="1"/>
  <c r="C43" i="1"/>
  <c r="D43" i="1" s="1"/>
  <c r="B56" i="1" l="1"/>
  <c r="B43" i="1"/>
  <c r="B61" i="1" l="1"/>
  <c r="B48" i="1"/>
  <c r="B8" i="1" l="1"/>
  <c r="D65" i="1" l="1"/>
  <c r="D66" i="1" s="1"/>
  <c r="C65" i="1"/>
  <c r="C66" i="1" s="1"/>
  <c r="B65" i="1"/>
  <c r="B66" i="1" s="1"/>
  <c r="D52" i="1"/>
  <c r="C52" i="1"/>
  <c r="B52" i="1"/>
  <c r="D17" i="1"/>
  <c r="D13" i="1"/>
  <c r="D8" i="1"/>
  <c r="C17" i="1"/>
  <c r="C13" i="1"/>
  <c r="C8" i="1"/>
  <c r="B17" i="1"/>
  <c r="B13" i="1"/>
  <c r="B21" i="1" s="1"/>
  <c r="B22" i="1" s="1"/>
  <c r="B23" i="1" s="1"/>
  <c r="D21" i="1" l="1"/>
  <c r="D22" i="1" s="1"/>
  <c r="D23" i="1" s="1"/>
  <c r="C21" i="1"/>
  <c r="C22" i="1" s="1"/>
  <c r="C23" i="1" s="1"/>
</calcChain>
</file>

<file path=xl/sharedStrings.xml><?xml version="1.0" encoding="utf-8"?>
<sst xmlns="http://schemas.openxmlformats.org/spreadsheetml/2006/main" count="65" uniqueCount="41">
  <si>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</si>
  <si>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</si>
  <si>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</si>
  <si>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</si>
  <si>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</si>
  <si>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</si>
  <si>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</si>
  <si>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</si>
  <si>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</si>
  <si>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</si>
  <si>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</si>
  <si>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</si>
  <si>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</si>
  <si>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</si>
  <si>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</si>
  <si>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</si>
  <si>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</si>
  <si>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</si>
  <si>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</si>
  <si>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</si>
  <si>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</si>
  <si>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</si>
  <si>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</si>
  <si>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</si>
  <si>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</si>
  <si>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</si>
  <si>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</si>
  <si>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</si>
  <si>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</si>
  <si>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</si>
  <si>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</si>
  <si>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</si>
  <si>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</si>
  <si>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</si>
  <si>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</si>
  <si>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</si>
  <si>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</si>
  <si>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</si>
  <si>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</si>
  <si>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UNIVERSIDAD TECNOLÓGICA DE NUEVO LAREDO</t>
  </si>
  <si>
    <t>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</si>
</sst>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5" fillId="0" borderId="3" xfId="7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2" xfId="7" applyNumberFormat="1" applyFont="1" applyBorder="1"/>
    <xf numFmtId="43" fontId="5" fillId="0" borderId="3" xfId="7" applyFont="1" applyBorder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1143000</xdr:colOff>
      <xdr:row>4</xdr:row>
      <xdr:rowOff>85725</xdr:rowOff>
    </xdr:to>
    <xdr:sp macro="" textlink="">
      <xdr:nvSpPr>
        <xdr:cNvPr id="2" name="1 Rectángulo"/>
        <xdr:cNvSpPr/>
      </xdr:nvSpPr>
      <xdr:spPr>
        <a:xfrm>
          <a:off x="66675" y="5715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2</xdr:col>
      <xdr:colOff>352425</xdr:colOff>
      <xdr:row>0</xdr:row>
      <xdr:rowOff>76200</xdr:rowOff>
    </xdr:from>
    <xdr:to>
      <xdr:col>3</xdr:col>
      <xdr:colOff>666750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000625" y="7620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57150</xdr:colOff>
      <xdr:row>71</xdr:row>
      <xdr:rowOff>0</xdr:rowOff>
    </xdr:from>
    <xdr:ext cx="2962274" cy="819150"/>
    <xdr:sp macro="" textlink="">
      <xdr:nvSpPr>
        <xdr:cNvPr id="7" name="6 CuadroTexto"/>
        <xdr:cNvSpPr txBox="1"/>
      </xdr:nvSpPr>
      <xdr:spPr>
        <a:xfrm>
          <a:off x="57150" y="15754350"/>
          <a:ext cx="29622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3429001</xdr:colOff>
      <xdr:row>71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29001" y="157543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1876426</xdr:colOff>
      <xdr:row>76</xdr:row>
      <xdr:rowOff>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76426" y="1670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57150</xdr:rowOff>
    </xdr:from>
    <xdr:to>
      <xdr:col>0</xdr:col>
      <xdr:colOff>1457325</xdr:colOff>
      <xdr:row>4</xdr:row>
      <xdr:rowOff>133350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76200</xdr:rowOff>
    </xdr:from>
    <xdr:to>
      <xdr:col>3</xdr:col>
      <xdr:colOff>769407</xdr:colOff>
      <xdr:row>4</xdr:row>
      <xdr:rowOff>152400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6200"/>
          <a:ext cx="13980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A3" sqref="A3:D3"/>
    </sheetView>
  </sheetViews>
  <sheetFormatPr baseColWidth="10" defaultRowHeight="15" x14ac:dyDescent="0.25"/>
  <cols>
    <col min="1" max="1" width="64.7109375" customWidth="1"/>
    <col min="2" max="2" width="14.42578125" bestFit="1" customWidth="1"/>
    <col min="3" max="4" width="13.42578125" bestFit="1" customWidth="1"/>
  </cols>
  <sheetData>
    <row r="1" spans="1:4" ht="15.75" x14ac:dyDescent="0.25">
      <c r="A1" s="22" t="s">
        <v>39</v>
      </c>
      <c r="B1" s="23"/>
      <c r="C1" s="23"/>
      <c r="D1" s="24"/>
    </row>
    <row r="2" spans="1:4" x14ac:dyDescent="0.25">
      <c r="A2" s="25" t="s">
        <v>0</v>
      </c>
      <c r="B2" s="26"/>
      <c r="C2" s="26"/>
      <c r="D2" s="27"/>
    </row>
    <row r="3" spans="1:4" x14ac:dyDescent="0.25">
      <c r="A3" s="25" t="s">
        <v>40</v>
      </c>
      <c r="B3" s="26"/>
      <c r="C3" s="26"/>
      <c r="D3" s="27"/>
    </row>
    <row r="4" spans="1:4" x14ac:dyDescent="0.25">
      <c r="A4" s="25" t="s">
        <v>1</v>
      </c>
      <c r="B4" s="26"/>
      <c r="C4" s="26"/>
      <c r="D4" s="27"/>
    </row>
    <row r="5" spans="1:4" ht="15.75" x14ac:dyDescent="0.25">
      <c r="A5" s="28">
        <v>4</v>
      </c>
      <c r="B5" s="29"/>
      <c r="C5" s="29"/>
      <c r="D5" s="30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4" t="s">
        <v>4</v>
      </c>
      <c r="B8" s="17">
        <f>B9+B10+B11</f>
        <v>81239740</v>
      </c>
      <c r="C8" s="17">
        <f>C9+C10+C11</f>
        <v>42001950.649999999</v>
      </c>
      <c r="D8" s="17">
        <f>D9+D10+D11</f>
        <v>42001950.649999999</v>
      </c>
    </row>
    <row r="9" spans="1:4" x14ac:dyDescent="0.25">
      <c r="A9" s="9" t="s">
        <v>5</v>
      </c>
      <c r="B9" s="16">
        <v>45376328</v>
      </c>
      <c r="C9" s="16">
        <v>21653840.649999999</v>
      </c>
      <c r="D9" s="16">
        <v>21653840.649999999</v>
      </c>
    </row>
    <row r="10" spans="1:4" x14ac:dyDescent="0.25">
      <c r="A10" s="9" t="s">
        <v>6</v>
      </c>
      <c r="B10" s="16">
        <v>35863412</v>
      </c>
      <c r="C10" s="16">
        <v>20348110</v>
      </c>
      <c r="D10" s="16">
        <v>20348110</v>
      </c>
    </row>
    <row r="11" spans="1:4" x14ac:dyDescent="0.25">
      <c r="A11" s="9" t="s">
        <v>7</v>
      </c>
      <c r="B11" s="2"/>
      <c r="C11" s="2"/>
      <c r="D11" s="2"/>
    </row>
    <row r="12" spans="1:4" ht="9.9499999999999993" customHeight="1" x14ac:dyDescent="0.25">
      <c r="A12" s="2"/>
      <c r="B12" s="2"/>
      <c r="C12" s="2"/>
      <c r="D12" s="2"/>
    </row>
    <row r="13" spans="1:4" x14ac:dyDescent="0.25">
      <c r="A13" s="14" t="s">
        <v>36</v>
      </c>
      <c r="B13" s="16">
        <f>B14+B15</f>
        <v>81239740</v>
      </c>
      <c r="C13" s="16">
        <f>C14+C15</f>
        <v>31305648</v>
      </c>
      <c r="D13" s="16">
        <f>D14+D15</f>
        <v>31305648</v>
      </c>
    </row>
    <row r="14" spans="1:4" x14ac:dyDescent="0.25">
      <c r="A14" s="9" t="s">
        <v>8</v>
      </c>
      <c r="B14" s="16">
        <v>80751184</v>
      </c>
      <c r="C14" s="16">
        <v>31145687</v>
      </c>
      <c r="D14" s="16">
        <v>31145687</v>
      </c>
    </row>
    <row r="15" spans="1:4" x14ac:dyDescent="0.25">
      <c r="A15" s="9" t="s">
        <v>9</v>
      </c>
      <c r="B15" s="16">
        <v>488556</v>
      </c>
      <c r="C15" s="16">
        <v>159961</v>
      </c>
      <c r="D15" s="16">
        <v>159961</v>
      </c>
    </row>
    <row r="16" spans="1:4" ht="9.9499999999999993" customHeight="1" x14ac:dyDescent="0.25">
      <c r="A16" s="2"/>
      <c r="B16" s="2"/>
      <c r="C16" s="2"/>
      <c r="D16" s="2"/>
    </row>
    <row r="17" spans="1:4" x14ac:dyDescent="0.25">
      <c r="A17" s="14" t="s">
        <v>10</v>
      </c>
      <c r="B17" s="2">
        <f>B18+B19</f>
        <v>0</v>
      </c>
      <c r="C17" s="2">
        <f>C18+C19</f>
        <v>0</v>
      </c>
      <c r="D17" s="2">
        <f>D18+D19</f>
        <v>0</v>
      </c>
    </row>
    <row r="18" spans="1:4" x14ac:dyDescent="0.25">
      <c r="A18" s="9" t="s">
        <v>11</v>
      </c>
      <c r="B18" s="2"/>
      <c r="C18" s="2"/>
      <c r="D18" s="2"/>
    </row>
    <row r="19" spans="1:4" ht="25.5" x14ac:dyDescent="0.25">
      <c r="A19" s="9" t="s">
        <v>12</v>
      </c>
      <c r="B19" s="2"/>
      <c r="C19" s="2"/>
      <c r="D19" s="2"/>
    </row>
    <row r="20" spans="1:4" ht="9.9499999999999993" customHeight="1" x14ac:dyDescent="0.25">
      <c r="A20" s="2"/>
      <c r="B20" s="2"/>
      <c r="C20" s="2"/>
      <c r="D20" s="2"/>
    </row>
    <row r="21" spans="1:4" x14ac:dyDescent="0.25">
      <c r="A21" s="14" t="s">
        <v>13</v>
      </c>
      <c r="B21" s="17">
        <f>B8-B13+B17</f>
        <v>0</v>
      </c>
      <c r="C21" s="17">
        <f>C8-C13+C17</f>
        <v>10696302.649999999</v>
      </c>
      <c r="D21" s="17">
        <f>D8-D13+D17</f>
        <v>10696302.649999999</v>
      </c>
    </row>
    <row r="22" spans="1:4" x14ac:dyDescent="0.25">
      <c r="A22" s="14" t="s">
        <v>14</v>
      </c>
      <c r="B22" s="17">
        <f>B21-B40</f>
        <v>0</v>
      </c>
      <c r="C22" s="17">
        <f>C21-C40</f>
        <v>10696302.649999999</v>
      </c>
      <c r="D22" s="17">
        <f>D21-D40</f>
        <v>10696302.649999999</v>
      </c>
    </row>
    <row r="23" spans="1:4" ht="25.5" x14ac:dyDescent="0.25">
      <c r="A23" s="15" t="s">
        <v>15</v>
      </c>
      <c r="B23" s="18">
        <f>B22-B17</f>
        <v>0</v>
      </c>
      <c r="C23" s="18">
        <f>C22-C17</f>
        <v>10696302.649999999</v>
      </c>
      <c r="D23" s="18">
        <f>D22-D17</f>
        <v>10696302.649999999</v>
      </c>
    </row>
    <row r="24" spans="1:4" x14ac:dyDescent="0.25">
      <c r="A24" s="4"/>
      <c r="B24" s="4"/>
      <c r="C24" s="4"/>
      <c r="D24" s="4"/>
    </row>
    <row r="25" spans="1:4" ht="39" customHeight="1" x14ac:dyDescent="0.25">
      <c r="A25" s="1" t="s">
        <v>2</v>
      </c>
      <c r="B25" s="1" t="s">
        <v>38</v>
      </c>
      <c r="C25" s="1" t="s">
        <v>3</v>
      </c>
      <c r="D25" s="1" t="s">
        <v>35</v>
      </c>
    </row>
    <row r="26" spans="1:4" x14ac:dyDescent="0.25">
      <c r="A26" s="13" t="s">
        <v>16</v>
      </c>
      <c r="B26" s="5"/>
      <c r="C26" s="5"/>
      <c r="D26" s="5"/>
    </row>
    <row r="27" spans="1:4" x14ac:dyDescent="0.25">
      <c r="A27" s="10" t="s">
        <v>17</v>
      </c>
      <c r="B27" s="2"/>
      <c r="C27" s="2"/>
      <c r="D27" s="2"/>
    </row>
    <row r="28" spans="1:4" x14ac:dyDescent="0.25">
      <c r="A28" s="10" t="s">
        <v>18</v>
      </c>
      <c r="B28" s="2"/>
      <c r="C28" s="2"/>
      <c r="D28" s="2"/>
    </row>
    <row r="29" spans="1:4" ht="9.9499999999999993" customHeight="1" x14ac:dyDescent="0.25">
      <c r="A29" s="6"/>
      <c r="B29" s="2"/>
      <c r="C29" s="2"/>
      <c r="D29" s="2"/>
    </row>
    <row r="30" spans="1:4" x14ac:dyDescent="0.25">
      <c r="A30" s="12" t="s">
        <v>19</v>
      </c>
      <c r="B30" s="3"/>
      <c r="C30" s="3"/>
      <c r="D30" s="3"/>
    </row>
    <row r="31" spans="1:4" x14ac:dyDescent="0.25">
      <c r="A31" s="4"/>
      <c r="B31" s="4"/>
      <c r="C31" s="4"/>
      <c r="D31" s="4"/>
    </row>
    <row r="32" spans="1:4" ht="39" customHeight="1" x14ac:dyDescent="0.25">
      <c r="A32" s="1" t="s">
        <v>2</v>
      </c>
      <c r="B32" s="1" t="s">
        <v>38</v>
      </c>
      <c r="C32" s="1" t="s">
        <v>3</v>
      </c>
      <c r="D32" s="1" t="s">
        <v>35</v>
      </c>
    </row>
    <row r="33" spans="1:4" x14ac:dyDescent="0.25">
      <c r="A33" s="13" t="s">
        <v>20</v>
      </c>
      <c r="B33" s="5"/>
      <c r="C33" s="5"/>
      <c r="D33" s="5"/>
    </row>
    <row r="34" spans="1:4" x14ac:dyDescent="0.25">
      <c r="A34" s="10" t="s">
        <v>21</v>
      </c>
      <c r="B34" s="2"/>
      <c r="C34" s="2"/>
      <c r="D34" s="2"/>
    </row>
    <row r="35" spans="1:4" ht="25.5" x14ac:dyDescent="0.25">
      <c r="A35" s="10" t="s">
        <v>22</v>
      </c>
      <c r="B35" s="2"/>
      <c r="C35" s="2"/>
      <c r="D35" s="2"/>
    </row>
    <row r="36" spans="1:4" x14ac:dyDescent="0.25">
      <c r="A36" s="11" t="s">
        <v>23</v>
      </c>
      <c r="B36" s="2"/>
      <c r="C36" s="2"/>
      <c r="D36" s="2"/>
    </row>
    <row r="37" spans="1:4" x14ac:dyDescent="0.25">
      <c r="A37" s="10" t="s">
        <v>24</v>
      </c>
      <c r="B37" s="2"/>
      <c r="C37" s="2"/>
      <c r="D37" s="2"/>
    </row>
    <row r="38" spans="1:4" x14ac:dyDescent="0.25">
      <c r="A38" s="10" t="s">
        <v>25</v>
      </c>
      <c r="B38" s="2"/>
      <c r="C38" s="2"/>
      <c r="D38" s="2"/>
    </row>
    <row r="39" spans="1:4" x14ac:dyDescent="0.25">
      <c r="A39" s="6"/>
      <c r="B39" s="2"/>
      <c r="C39" s="2"/>
      <c r="D39" s="2"/>
    </row>
    <row r="40" spans="1:4" x14ac:dyDescent="0.25">
      <c r="A40" s="12" t="s">
        <v>26</v>
      </c>
      <c r="B40" s="3"/>
      <c r="C40" s="3"/>
      <c r="D40" s="3"/>
    </row>
    <row r="41" spans="1:4" x14ac:dyDescent="0.25">
      <c r="A41" s="4"/>
      <c r="B41" s="4"/>
      <c r="C41" s="4"/>
      <c r="D41" s="4"/>
    </row>
    <row r="42" spans="1:4" ht="39" customHeight="1" x14ac:dyDescent="0.25">
      <c r="A42" s="1" t="s">
        <v>2</v>
      </c>
      <c r="B42" s="1" t="s">
        <v>38</v>
      </c>
      <c r="C42" s="1" t="s">
        <v>3</v>
      </c>
      <c r="D42" s="1" t="s">
        <v>35</v>
      </c>
    </row>
    <row r="43" spans="1:4" x14ac:dyDescent="0.25">
      <c r="A43" s="13" t="s">
        <v>27</v>
      </c>
      <c r="B43" s="19">
        <f>B9</f>
        <v>45376328</v>
      </c>
      <c r="C43" s="19">
        <f>C9</f>
        <v>21653840.649999999</v>
      </c>
      <c r="D43" s="19">
        <f>C43</f>
        <v>21653840.649999999</v>
      </c>
    </row>
    <row r="44" spans="1:4" ht="25.5" x14ac:dyDescent="0.25">
      <c r="A44" s="11" t="s">
        <v>28</v>
      </c>
      <c r="B44" s="2"/>
      <c r="C44" s="2"/>
      <c r="D44" s="2"/>
    </row>
    <row r="45" spans="1:4" x14ac:dyDescent="0.25">
      <c r="A45" s="11" t="s">
        <v>21</v>
      </c>
      <c r="B45" s="2"/>
      <c r="C45" s="2"/>
      <c r="D45" s="2"/>
    </row>
    <row r="46" spans="1:4" x14ac:dyDescent="0.25">
      <c r="A46" s="10" t="s">
        <v>24</v>
      </c>
      <c r="B46" s="2"/>
      <c r="C46" s="2"/>
      <c r="D46" s="2"/>
    </row>
    <row r="47" spans="1:4" ht="9.9499999999999993" customHeight="1" x14ac:dyDescent="0.25">
      <c r="A47" s="6"/>
      <c r="B47" s="2"/>
      <c r="C47" s="2"/>
      <c r="D47" s="2"/>
    </row>
    <row r="48" spans="1:4" x14ac:dyDescent="0.25">
      <c r="A48" s="10" t="s">
        <v>8</v>
      </c>
      <c r="B48" s="16">
        <f>B14</f>
        <v>80751184</v>
      </c>
      <c r="C48" s="16">
        <f>C14</f>
        <v>31145687</v>
      </c>
      <c r="D48" s="16">
        <f>C48</f>
        <v>31145687</v>
      </c>
    </row>
    <row r="49" spans="1:4" ht="9.9499999999999993" customHeight="1" x14ac:dyDescent="0.25">
      <c r="A49" s="6"/>
      <c r="B49" s="2"/>
      <c r="C49" s="2"/>
      <c r="D49" s="2"/>
    </row>
    <row r="50" spans="1:4" x14ac:dyDescent="0.25">
      <c r="A50" s="10" t="s">
        <v>11</v>
      </c>
      <c r="B50" s="2"/>
      <c r="C50" s="2"/>
      <c r="D50" s="2"/>
    </row>
    <row r="51" spans="1:4" ht="9.9499999999999993" customHeight="1" x14ac:dyDescent="0.25">
      <c r="A51" s="6"/>
      <c r="B51" s="2"/>
      <c r="C51" s="2"/>
      <c r="D51" s="2"/>
    </row>
    <row r="52" spans="1:4" x14ac:dyDescent="0.25">
      <c r="A52" s="11" t="s">
        <v>29</v>
      </c>
      <c r="B52" s="17">
        <f>B43+B44-B48+B50</f>
        <v>-35374856</v>
      </c>
      <c r="C52" s="17">
        <f>C43+C44-C48+C50</f>
        <v>-9491846.3500000015</v>
      </c>
      <c r="D52" s="17">
        <f>D43+D44-D48+D50</f>
        <v>-9491846.3500000015</v>
      </c>
    </row>
    <row r="53" spans="1:4" ht="25.5" x14ac:dyDescent="0.25">
      <c r="A53" s="12" t="s">
        <v>30</v>
      </c>
      <c r="B53" s="3"/>
      <c r="C53" s="3"/>
      <c r="D53" s="3"/>
    </row>
    <row r="54" spans="1:4" x14ac:dyDescent="0.25">
      <c r="A54" s="4"/>
      <c r="B54" s="4"/>
      <c r="C54" s="4"/>
      <c r="D54" s="4"/>
    </row>
    <row r="55" spans="1:4" ht="39" customHeight="1" x14ac:dyDescent="0.25">
      <c r="A55" s="1" t="s">
        <v>2</v>
      </c>
      <c r="B55" s="1" t="s">
        <v>38</v>
      </c>
      <c r="C55" s="1" t="s">
        <v>3</v>
      </c>
      <c r="D55" s="1" t="s">
        <v>35</v>
      </c>
    </row>
    <row r="56" spans="1:4" x14ac:dyDescent="0.25">
      <c r="A56" s="13" t="s">
        <v>6</v>
      </c>
      <c r="B56" s="19">
        <f>B10</f>
        <v>35863412</v>
      </c>
      <c r="C56" s="19">
        <f>C10</f>
        <v>20348110</v>
      </c>
      <c r="D56" s="19">
        <f>C56</f>
        <v>20348110</v>
      </c>
    </row>
    <row r="57" spans="1:4" ht="25.5" x14ac:dyDescent="0.25">
      <c r="A57" s="11" t="s">
        <v>31</v>
      </c>
      <c r="B57" s="2"/>
      <c r="C57" s="2"/>
      <c r="D57" s="2"/>
    </row>
    <row r="58" spans="1:4" ht="25.5" x14ac:dyDescent="0.25">
      <c r="A58" s="10" t="s">
        <v>22</v>
      </c>
      <c r="B58" s="2"/>
      <c r="C58" s="2"/>
      <c r="D58" s="2"/>
    </row>
    <row r="59" spans="1:4" x14ac:dyDescent="0.25">
      <c r="A59" s="10" t="s">
        <v>25</v>
      </c>
      <c r="B59" s="2"/>
      <c r="C59" s="2"/>
      <c r="D59" s="2"/>
    </row>
    <row r="60" spans="1:4" ht="9.9499999999999993" customHeight="1" x14ac:dyDescent="0.25">
      <c r="A60" s="6"/>
      <c r="B60" s="2"/>
      <c r="C60" s="2"/>
      <c r="D60" s="2"/>
    </row>
    <row r="61" spans="1:4" x14ac:dyDescent="0.25">
      <c r="A61" s="11" t="s">
        <v>32</v>
      </c>
      <c r="B61" s="20">
        <f>B15</f>
        <v>488556</v>
      </c>
      <c r="C61" s="16">
        <f>C15</f>
        <v>159961</v>
      </c>
      <c r="D61" s="16">
        <f>C61</f>
        <v>159961</v>
      </c>
    </row>
    <row r="62" spans="1:4" ht="9.9499999999999993" customHeight="1" x14ac:dyDescent="0.25">
      <c r="A62" s="7"/>
      <c r="B62" s="2"/>
      <c r="C62" s="2"/>
      <c r="D62" s="2"/>
    </row>
    <row r="63" spans="1:4" ht="25.5" x14ac:dyDescent="0.25">
      <c r="A63" s="11" t="s">
        <v>12</v>
      </c>
      <c r="B63" s="2"/>
      <c r="C63" s="2"/>
      <c r="D63" s="2"/>
    </row>
    <row r="64" spans="1:4" ht="9.9499999999999993" customHeight="1" x14ac:dyDescent="0.25">
      <c r="A64" s="7"/>
      <c r="B64" s="2"/>
      <c r="C64" s="2"/>
      <c r="D64" s="2"/>
    </row>
    <row r="65" spans="1:6" x14ac:dyDescent="0.25">
      <c r="A65" s="11" t="s">
        <v>33</v>
      </c>
      <c r="B65" s="17">
        <f>B56+B57-B61+B63</f>
        <v>35374856</v>
      </c>
      <c r="C65" s="17">
        <f>C56+C57-C61+C63</f>
        <v>20188149</v>
      </c>
      <c r="D65" s="17">
        <f>D56+D57-D61+D63</f>
        <v>20188149</v>
      </c>
    </row>
    <row r="66" spans="1:6" ht="25.5" x14ac:dyDescent="0.25">
      <c r="A66" s="12" t="s">
        <v>34</v>
      </c>
      <c r="B66" s="18">
        <f>B65-B57</f>
        <v>35374856</v>
      </c>
      <c r="C66" s="18">
        <f>C65-C57</f>
        <v>20188149</v>
      </c>
      <c r="D66" s="18">
        <f>D65-D57</f>
        <v>20188149</v>
      </c>
    </row>
    <row r="68" spans="1:6" ht="27" customHeight="1" x14ac:dyDescent="0.25">
      <c r="A68" s="21" t="s">
        <v>37</v>
      </c>
      <c r="B68" s="21"/>
      <c r="C68" s="21"/>
      <c r="D68" s="21"/>
      <c r="E68" s="8"/>
      <c r="F68" s="8"/>
    </row>
  </sheetData>
  <mergeCells count="6">
    <mergeCell ref="A68:D68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2021-07-07T06:51:16Z</cp:lastPrinted>
  <dcterms:created xsi:type="dcterms:W3CDTF">2018-02-27T01:08:21Z</dcterms:created>
  <dcterms:modified xsi:type="dcterms:W3CDTF">2021-07-07T06:52:29Z</dcterms:modified>
</cp:coreProperties>
</file>