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1.CONTABLES\"/>
    </mc:Choice>
  </mc:AlternateContent>
  <bookViews>
    <workbookView xWindow="240" yWindow="75" windowWidth="15600" windowHeight="7995"/>
  </bookViews>
  <sheets>
    <sheet name="01 SIT_FIN" sheetId="1" r:id="rId1"/>
  </sheets>
  <definedNames>
    <definedName name="_xlnm.Print_Area" localSheetId="0">'01 SIT_FIN'!$A$2:$H$72</definedName>
    <definedName name="_xlnm.Print_Titles" localSheetId="0">'01 SIT_FIN'!$2:$7</definedName>
  </definedNames>
  <calcPr calcId="162913"/>
</workbook>
</file>

<file path=xl/calcChain.xml><?xml version="1.0" encoding="utf-8"?>
<calcChain xmlns="http://schemas.openxmlformats.org/spreadsheetml/2006/main">
  <c r="G21" i="1" l="1"/>
  <c r="H21" i="1" l="1"/>
  <c r="H41" i="1" l="1"/>
  <c r="H36" i="1"/>
  <c r="H33" i="1"/>
  <c r="D34" i="1"/>
  <c r="D21" i="1"/>
  <c r="H52" i="1" l="1"/>
  <c r="H54" i="1" s="1"/>
  <c r="D36" i="1"/>
  <c r="C34" i="1"/>
  <c r="G41" i="1"/>
  <c r="G36" i="1"/>
  <c r="G33" i="1"/>
  <c r="C21" i="1"/>
  <c r="C36" i="1" l="1"/>
  <c r="G52" i="1"/>
  <c r="G54" i="1" s="1"/>
</calcChain>
</file>

<file path=xl/sharedStrings.xml><?xml version="1.0" encoding="utf-8"?>
<sst xmlns="http://schemas.openxmlformats.org/spreadsheetml/2006/main" count="63" uniqueCount="63">
  <si>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</si>
  <si>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</si>
  <si>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</si>
  <si>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</si>
  <si>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</si>
  <si>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</si>
  <si>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</si>
  <si>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</si>
  <si>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</si>
  <si>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</si>
  <si>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</si>
  <si>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</si>
  <si>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</si>
  <si>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</si>
  <si>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</si>
  <si>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</si>
  <si>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</si>
  <si>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</si>
  <si>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</si>
  <si>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</si>
  <si>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</si>
  <si>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</si>
  <si>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</si>
  <si>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</si>
  <si>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</si>
  <si>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</si>
  <si>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</si>
  <si>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</si>
  <si>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</si>
  <si>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</si>
  <si>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</si>
  <si>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</si>
  <si>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</si>
  <si>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</si>
  <si>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</si>
  <si>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</si>
  <si>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</si>
  <si>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</si>
  <si>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</si>
  <si>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</si>
  <si>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</si>
  <si>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</si>
  <si>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</si>
  <si>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</si>
  <si>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</si>
  <si>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</si>
  <si>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</si>
  <si>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</si>
  <si>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</si>
  <si>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</si>
  <si>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</si>
  <si>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</si>
  <si>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</si>
  <si>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</si>
  <si>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</si>
  <si>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</t>
  </si>
  <si>
    <t>Total del Activo</t>
  </si>
  <si>
    <t>Total del Pasivo</t>
  </si>
  <si>
    <t>Total Hacienda Pública/Patrimonio</t>
  </si>
  <si>
    <t>Total del Pasivo y Hacienda Pública/Patrimonio</t>
  </si>
  <si>
    <t>1</t>
  </si>
  <si>
    <t>UNIVERSIDAD TECNOLÓGICA DE NUEVO LAREDO</t>
  </si>
  <si>
    <t>AL 31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</si>
</sst>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61</xdr:row>
      <xdr:rowOff>123825</xdr:rowOff>
    </xdr:from>
    <xdr:ext cx="2733675" cy="819150"/>
    <xdr:sp macro="" textlink="">
      <xdr:nvSpPr>
        <xdr:cNvPr id="7" name="6 CuadroTexto"/>
        <xdr:cNvSpPr txBox="1"/>
      </xdr:nvSpPr>
      <xdr:spPr>
        <a:xfrm>
          <a:off x="57150" y="11772900"/>
          <a:ext cx="273367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 </a:t>
          </a:r>
        </a:p>
        <a:p>
          <a:pPr algn="ctr"/>
          <a:r>
            <a:rPr lang="es-MX" b="1">
              <a:effectLst/>
            </a:rPr>
            <a:t>RECTOR</a:t>
          </a:r>
        </a:p>
      </xdr:txBody>
    </xdr:sp>
    <xdr:clientData/>
  </xdr:oneCellAnchor>
  <xdr:oneCellAnchor>
    <xdr:from>
      <xdr:col>5</xdr:col>
      <xdr:colOff>1143001</xdr:colOff>
      <xdr:row>61</xdr:row>
      <xdr:rowOff>133350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5848351" y="117824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361951</xdr:colOff>
      <xdr:row>64</xdr:row>
      <xdr:rowOff>123825</xdr:rowOff>
    </xdr:from>
    <xdr:ext cx="3143250" cy="609600"/>
    <xdr:sp macro="" textlink="">
      <xdr:nvSpPr>
        <xdr:cNvPr id="9" name="8 CuadroTexto"/>
        <xdr:cNvSpPr txBox="1"/>
      </xdr:nvSpPr>
      <xdr:spPr>
        <a:xfrm>
          <a:off x="3038476" y="12258675"/>
          <a:ext cx="3143250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</a:t>
          </a:r>
        </a:p>
        <a:p>
          <a:pPr algn="ctr"/>
          <a:r>
            <a:rPr lang="es-MX" sz="1100" b="1" baseline="0"/>
            <a:t>JEFE DEL DEPARTAMENTO DE CONTABILIDAD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95250</xdr:colOff>
      <xdr:row>1</xdr:row>
      <xdr:rowOff>47625</xdr:rowOff>
    </xdr:from>
    <xdr:to>
      <xdr:col>1</xdr:col>
      <xdr:colOff>1714499</xdr:colOff>
      <xdr:row>4</xdr:row>
      <xdr:rowOff>142874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95250" y="209550"/>
          <a:ext cx="1943099" cy="895349"/>
        </a:xfrm>
        <a:prstGeom prst="rect">
          <a:avLst/>
        </a:prstGeom>
      </xdr:spPr>
    </xdr:pic>
    <xdr:clientData/>
  </xdr:twoCellAnchor>
  <xdr:twoCellAnchor editAs="oneCell">
    <xdr:from>
      <xdr:col>5</xdr:col>
      <xdr:colOff>1895475</xdr:colOff>
      <xdr:row>1</xdr:row>
      <xdr:rowOff>133349</xdr:rowOff>
    </xdr:from>
    <xdr:to>
      <xdr:col>7</xdr:col>
      <xdr:colOff>760491</xdr:colOff>
      <xdr:row>4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295274"/>
          <a:ext cx="2294016" cy="723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6"/>
  <sheetViews>
    <sheetView tabSelected="1" topLeftCell="A32" zoomScaleNormal="100" workbookViewId="0">
      <selection activeCell="C49" sqref="C49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2" t="s">
        <v>61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0</v>
      </c>
      <c r="B3" s="36"/>
      <c r="C3" s="36"/>
      <c r="D3" s="36"/>
      <c r="E3" s="36"/>
      <c r="F3" s="36"/>
      <c r="G3" s="36"/>
      <c r="H3" s="37"/>
    </row>
    <row r="4" spans="1:8" ht="21" customHeight="1" x14ac:dyDescent="0.25">
      <c r="A4" s="38" t="s">
        <v>62</v>
      </c>
      <c r="B4" s="39"/>
      <c r="C4" s="39"/>
      <c r="D4" s="39"/>
      <c r="E4" s="39"/>
      <c r="F4" s="39"/>
      <c r="G4" s="39"/>
      <c r="H4" s="40"/>
    </row>
    <row r="5" spans="1:8" ht="17.25" customHeight="1" x14ac:dyDescent="0.25">
      <c r="A5" s="41" t="s">
        <v>60</v>
      </c>
      <c r="B5" s="42"/>
      <c r="C5" s="42"/>
      <c r="D5" s="42"/>
      <c r="E5" s="42"/>
      <c r="F5" s="42"/>
      <c r="G5" s="42"/>
      <c r="H5" s="43"/>
    </row>
    <row r="7" spans="1:8" x14ac:dyDescent="0.25">
      <c r="A7" s="2"/>
      <c r="B7" s="3"/>
      <c r="C7" s="4">
        <v>2025</v>
      </c>
      <c r="D7" s="4">
        <v>2024</v>
      </c>
      <c r="E7" s="3"/>
      <c r="F7" s="3"/>
      <c r="G7" s="4">
        <v>2025</v>
      </c>
      <c r="H7" s="5">
        <v>2024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34113606.710000001</v>
      </c>
      <c r="D12" s="12">
        <v>57102426.840000004</v>
      </c>
      <c r="E12" s="8"/>
      <c r="F12" s="7" t="s">
        <v>6</v>
      </c>
      <c r="G12" s="12">
        <v>7365975.9100000001</v>
      </c>
      <c r="H12" s="14">
        <v>7465663.0099999998</v>
      </c>
    </row>
    <row r="13" spans="1:8" x14ac:dyDescent="0.25">
      <c r="A13" s="16"/>
      <c r="B13" s="7" t="s">
        <v>7</v>
      </c>
      <c r="C13" s="12">
        <v>694398</v>
      </c>
      <c r="D13" s="12">
        <v>831397.44</v>
      </c>
      <c r="E13" s="8"/>
      <c r="F13" s="7" t="s">
        <v>8</v>
      </c>
      <c r="G13" s="12"/>
      <c r="H13" s="14"/>
    </row>
    <row r="14" spans="1:8" ht="25.5" x14ac:dyDescent="0.25">
      <c r="A14" s="16"/>
      <c r="B14" s="7" t="s">
        <v>9</v>
      </c>
      <c r="C14" s="12">
        <v>0</v>
      </c>
      <c r="D14" s="12"/>
      <c r="E14" s="8"/>
      <c r="F14" s="7" t="s">
        <v>10</v>
      </c>
      <c r="G14" s="12"/>
      <c r="H14" s="14"/>
    </row>
    <row r="15" spans="1:8" x14ac:dyDescent="0.25">
      <c r="A15" s="6"/>
      <c r="B15" s="7" t="s">
        <v>11</v>
      </c>
      <c r="C15" s="12"/>
      <c r="D15" s="12"/>
      <c r="E15" s="8"/>
      <c r="F15" s="7" t="s">
        <v>12</v>
      </c>
      <c r="G15" s="12"/>
      <c r="H15" s="14"/>
    </row>
    <row r="16" spans="1:8" x14ac:dyDescent="0.25">
      <c r="A16" s="16"/>
      <c r="B16" s="7" t="s">
        <v>13</v>
      </c>
      <c r="C16" s="12"/>
      <c r="D16" s="12"/>
      <c r="E16" s="8"/>
      <c r="F16" s="7" t="s">
        <v>14</v>
      </c>
      <c r="G16" s="12"/>
      <c r="H16" s="14"/>
    </row>
    <row r="17" spans="1:8" ht="25.5" x14ac:dyDescent="0.25">
      <c r="A17" s="6"/>
      <c r="B17" s="7" t="s">
        <v>15</v>
      </c>
      <c r="C17" s="12"/>
      <c r="D17" s="12"/>
      <c r="E17" s="8"/>
      <c r="F17" s="7" t="s">
        <v>16</v>
      </c>
      <c r="G17" s="12"/>
      <c r="H17" s="14"/>
    </row>
    <row r="18" spans="1:8" x14ac:dyDescent="0.25">
      <c r="A18" s="16"/>
      <c r="B18" s="7" t="s">
        <v>17</v>
      </c>
      <c r="C18" s="12"/>
      <c r="D18" s="12"/>
      <c r="E18" s="8"/>
      <c r="F18" s="7" t="s">
        <v>18</v>
      </c>
      <c r="G18" s="12"/>
      <c r="H18" s="14"/>
    </row>
    <row r="19" spans="1:8" x14ac:dyDescent="0.25">
      <c r="A19" s="6"/>
      <c r="B19" s="17"/>
      <c r="C19" s="12"/>
      <c r="D19" s="12"/>
      <c r="E19" s="8"/>
      <c r="F19" s="7" t="s">
        <v>19</v>
      </c>
      <c r="G19" s="12"/>
      <c r="H19" s="14"/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2">
        <f>SUM(C12:C20)</f>
        <v>34808004.710000001</v>
      </c>
      <c r="D21" s="12">
        <f>SUM(D12:D20)</f>
        <v>57933824.280000001</v>
      </c>
      <c r="E21" s="8"/>
      <c r="F21" s="17" t="s">
        <v>21</v>
      </c>
      <c r="G21" s="18">
        <f>SUM(G12:G20)</f>
        <v>7365975.9100000001</v>
      </c>
      <c r="H21" s="31">
        <f>SUM(H12:H20)</f>
        <v>7465663.0099999998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/>
      <c r="D24" s="12"/>
      <c r="E24" s="8"/>
      <c r="F24" s="7" t="s">
        <v>25</v>
      </c>
      <c r="G24" s="12"/>
      <c r="H24" s="14"/>
    </row>
    <row r="25" spans="1:8" ht="25.5" x14ac:dyDescent="0.25">
      <c r="A25" s="19"/>
      <c r="B25" s="7" t="s">
        <v>26</v>
      </c>
      <c r="C25" s="12"/>
      <c r="D25" s="12"/>
      <c r="E25" s="8"/>
      <c r="F25" s="7" t="s">
        <v>27</v>
      </c>
      <c r="G25" s="12"/>
      <c r="H25" s="14"/>
    </row>
    <row r="26" spans="1:8" ht="25.5" x14ac:dyDescent="0.25">
      <c r="A26" s="19"/>
      <c r="B26" s="7" t="s">
        <v>28</v>
      </c>
      <c r="C26" s="12">
        <v>72228269.260000005</v>
      </c>
      <c r="D26" s="12">
        <v>72228269.260000005</v>
      </c>
      <c r="E26" s="8"/>
      <c r="F26" s="7" t="s">
        <v>29</v>
      </c>
      <c r="G26" s="12"/>
      <c r="H26" s="14"/>
    </row>
    <row r="27" spans="1:8" x14ac:dyDescent="0.25">
      <c r="A27" s="19"/>
      <c r="B27" s="7" t="s">
        <v>30</v>
      </c>
      <c r="C27" s="12">
        <v>85292729.569999993</v>
      </c>
      <c r="D27" s="12">
        <v>83274386.109999999</v>
      </c>
      <c r="E27" s="8"/>
      <c r="F27" s="7" t="s">
        <v>31</v>
      </c>
      <c r="G27" s="12"/>
      <c r="H27" s="14"/>
    </row>
    <row r="28" spans="1:8" ht="25.5" x14ac:dyDescent="0.25">
      <c r="A28" s="19"/>
      <c r="B28" s="7" t="s">
        <v>32</v>
      </c>
      <c r="C28" s="12">
        <v>519718.29</v>
      </c>
      <c r="D28" s="12">
        <v>519718.29</v>
      </c>
      <c r="E28" s="8"/>
      <c r="F28" s="7" t="s">
        <v>33</v>
      </c>
      <c r="G28" s="12"/>
      <c r="H28" s="14"/>
    </row>
    <row r="29" spans="1:8" ht="25.5" x14ac:dyDescent="0.25">
      <c r="A29" s="19"/>
      <c r="B29" s="7" t="s">
        <v>34</v>
      </c>
      <c r="C29" s="12">
        <v>-3603240.65</v>
      </c>
      <c r="D29" s="12">
        <v>-183460.02</v>
      </c>
      <c r="E29" s="8"/>
      <c r="F29" s="7" t="s">
        <v>35</v>
      </c>
      <c r="G29" s="12"/>
      <c r="H29" s="14"/>
    </row>
    <row r="30" spans="1:8" x14ac:dyDescent="0.25">
      <c r="A30" s="19"/>
      <c r="B30" s="7" t="s">
        <v>36</v>
      </c>
      <c r="C30" s="12">
        <v>74489</v>
      </c>
      <c r="D30" s="12">
        <v>74489</v>
      </c>
      <c r="E30" s="8"/>
      <c r="F30" s="7"/>
      <c r="G30" s="12"/>
      <c r="H30" s="14"/>
    </row>
    <row r="31" spans="1:8" ht="25.5" x14ac:dyDescent="0.25">
      <c r="A31" s="19"/>
      <c r="B31" s="7" t="s">
        <v>37</v>
      </c>
      <c r="C31" s="12"/>
      <c r="D31" s="12"/>
      <c r="E31" s="8"/>
      <c r="F31" s="17" t="s">
        <v>38</v>
      </c>
      <c r="G31" s="12">
        <v>0</v>
      </c>
      <c r="H31" s="14"/>
    </row>
    <row r="32" spans="1:8" x14ac:dyDescent="0.25">
      <c r="A32" s="19"/>
      <c r="B32" s="7" t="s">
        <v>39</v>
      </c>
      <c r="C32" s="12"/>
      <c r="D32" s="12"/>
      <c r="E32" s="8"/>
      <c r="F32" s="7"/>
      <c r="G32" s="12"/>
      <c r="H32" s="14"/>
    </row>
    <row r="33" spans="1:8" x14ac:dyDescent="0.25">
      <c r="A33" s="19"/>
      <c r="B33" s="17"/>
      <c r="C33" s="12"/>
      <c r="D33" s="12"/>
      <c r="E33" s="8"/>
      <c r="F33" s="15" t="s">
        <v>57</v>
      </c>
      <c r="G33" s="12">
        <f>G21+G31</f>
        <v>7365975.9100000001</v>
      </c>
      <c r="H33" s="14">
        <f>H21+H31</f>
        <v>7465663.0099999998</v>
      </c>
    </row>
    <row r="34" spans="1:8" x14ac:dyDescent="0.25">
      <c r="A34" s="19"/>
      <c r="B34" s="17" t="s">
        <v>40</v>
      </c>
      <c r="C34" s="12">
        <f>SUM(C24:C32)</f>
        <v>154511965.46999997</v>
      </c>
      <c r="D34" s="12">
        <f>SUM(D24:D32)</f>
        <v>155913402.63999999</v>
      </c>
      <c r="E34" s="8"/>
      <c r="F34" s="7"/>
      <c r="G34" s="12"/>
      <c r="H34" s="14"/>
    </row>
    <row r="35" spans="1:8" x14ac:dyDescent="0.25">
      <c r="A35" s="19"/>
      <c r="B35" s="17"/>
      <c r="C35" s="12"/>
      <c r="D35" s="12"/>
      <c r="E35" s="13"/>
      <c r="F35" s="20" t="s">
        <v>41</v>
      </c>
      <c r="G35" s="12"/>
      <c r="H35" s="14"/>
    </row>
    <row r="36" spans="1:8" x14ac:dyDescent="0.25">
      <c r="A36" s="21"/>
      <c r="B36" s="11" t="s">
        <v>56</v>
      </c>
      <c r="C36" s="12">
        <f>C21+C34</f>
        <v>189319970.17999998</v>
      </c>
      <c r="D36" s="12">
        <f>D21+D34</f>
        <v>213847226.91999999</v>
      </c>
      <c r="E36" s="13"/>
      <c r="F36" s="15" t="s">
        <v>42</v>
      </c>
      <c r="G36" s="12">
        <f>SUM(G37:G39)</f>
        <v>113234092.5</v>
      </c>
      <c r="H36" s="14">
        <f>SUM(H37:H39)</f>
        <v>113234092.5</v>
      </c>
    </row>
    <row r="37" spans="1:8" x14ac:dyDescent="0.25">
      <c r="A37" s="19"/>
      <c r="B37" s="7"/>
      <c r="C37" s="12"/>
      <c r="D37" s="12"/>
      <c r="E37" s="8"/>
      <c r="F37" s="7" t="s">
        <v>43</v>
      </c>
      <c r="G37" s="12">
        <v>112208490</v>
      </c>
      <c r="H37" s="14">
        <v>112208490</v>
      </c>
    </row>
    <row r="38" spans="1:8" x14ac:dyDescent="0.25">
      <c r="A38" s="19"/>
      <c r="B38" s="7"/>
      <c r="C38" s="12"/>
      <c r="D38" s="12"/>
      <c r="E38" s="8"/>
      <c r="F38" s="7" t="s">
        <v>45</v>
      </c>
      <c r="G38" s="12">
        <v>1025602.5</v>
      </c>
      <c r="H38" s="14">
        <v>1025602.5</v>
      </c>
    </row>
    <row r="39" spans="1:8" ht="25.5" x14ac:dyDescent="0.25">
      <c r="A39" s="19"/>
      <c r="B39" s="7"/>
      <c r="C39" s="12"/>
      <c r="D39" s="12"/>
      <c r="E39" s="8"/>
      <c r="F39" s="7" t="s">
        <v>44</v>
      </c>
      <c r="G39" s="12"/>
      <c r="H39" s="14"/>
    </row>
    <row r="40" spans="1:8" x14ac:dyDescent="0.25">
      <c r="A40" s="19"/>
      <c r="B40" s="7"/>
      <c r="C40" s="12"/>
      <c r="D40" s="12"/>
      <c r="E40" s="8"/>
      <c r="F40" s="7"/>
      <c r="G40" s="12"/>
      <c r="H40" s="14"/>
    </row>
    <row r="41" spans="1:8" x14ac:dyDescent="0.25">
      <c r="A41" s="19"/>
      <c r="B41" s="7"/>
      <c r="C41" s="12"/>
      <c r="D41" s="12"/>
      <c r="E41" s="13"/>
      <c r="F41" s="15" t="s">
        <v>46</v>
      </c>
      <c r="G41" s="12">
        <f>SUM(G42:G46)</f>
        <v>68719901.75</v>
      </c>
      <c r="H41" s="14">
        <f>SUM(H42:H46)</f>
        <v>93147471.390000001</v>
      </c>
    </row>
    <row r="42" spans="1:8" x14ac:dyDescent="0.25">
      <c r="A42" s="19"/>
      <c r="B42" s="7"/>
      <c r="C42" s="12"/>
      <c r="D42" s="12"/>
      <c r="E42" s="8"/>
      <c r="F42" s="7" t="s">
        <v>47</v>
      </c>
      <c r="G42" s="12">
        <v>1940324.48</v>
      </c>
      <c r="H42" s="14">
        <v>24121829.609999999</v>
      </c>
    </row>
    <row r="43" spans="1:8" x14ac:dyDescent="0.25">
      <c r="A43" s="19"/>
      <c r="B43" s="7"/>
      <c r="C43" s="12"/>
      <c r="D43" s="12"/>
      <c r="E43" s="8"/>
      <c r="F43" s="7" t="s">
        <v>48</v>
      </c>
      <c r="G43" s="12">
        <v>66779577.270000003</v>
      </c>
      <c r="H43" s="14">
        <v>69025641.780000001</v>
      </c>
    </row>
    <row r="44" spans="1:8" x14ac:dyDescent="0.25">
      <c r="A44" s="19"/>
      <c r="B44" s="7"/>
      <c r="C44" s="12"/>
      <c r="D44" s="12"/>
      <c r="E44" s="8"/>
      <c r="F44" s="7" t="s">
        <v>49</v>
      </c>
      <c r="G44" s="12"/>
      <c r="H44" s="14"/>
    </row>
    <row r="45" spans="1:8" x14ac:dyDescent="0.25">
      <c r="A45" s="19"/>
      <c r="B45" s="7"/>
      <c r="C45" s="12"/>
      <c r="D45" s="12"/>
      <c r="E45" s="8"/>
      <c r="F45" s="7" t="s">
        <v>50</v>
      </c>
      <c r="G45" s="12"/>
      <c r="H45" s="14"/>
    </row>
    <row r="46" spans="1:8" ht="25.5" x14ac:dyDescent="0.25">
      <c r="A46" s="19"/>
      <c r="B46" s="7"/>
      <c r="C46" s="12"/>
      <c r="D46" s="12"/>
      <c r="E46" s="8"/>
      <c r="F46" s="7" t="s">
        <v>51</v>
      </c>
      <c r="G46" s="12"/>
      <c r="H46" s="14"/>
    </row>
    <row r="47" spans="1:8" x14ac:dyDescent="0.25">
      <c r="A47" s="19"/>
      <c r="B47" s="7"/>
      <c r="C47" s="12"/>
      <c r="D47" s="12"/>
      <c r="E47" s="8"/>
      <c r="F47" s="7"/>
      <c r="G47" s="12"/>
      <c r="H47" s="14"/>
    </row>
    <row r="48" spans="1:8" ht="25.5" x14ac:dyDescent="0.25">
      <c r="A48" s="19"/>
      <c r="B48" s="7"/>
      <c r="C48" s="12"/>
      <c r="D48" s="12"/>
      <c r="E48" s="22"/>
      <c r="F48" s="15" t="s">
        <v>52</v>
      </c>
      <c r="G48" s="12"/>
      <c r="H48" s="14"/>
    </row>
    <row r="49" spans="1:8" x14ac:dyDescent="0.25">
      <c r="A49" s="19"/>
      <c r="B49" s="7"/>
      <c r="C49" s="23"/>
      <c r="D49" s="23"/>
      <c r="E49" s="8"/>
      <c r="F49" s="7" t="s">
        <v>53</v>
      </c>
      <c r="G49" s="12"/>
      <c r="H49" s="14"/>
    </row>
    <row r="50" spans="1:8" ht="25.5" x14ac:dyDescent="0.25">
      <c r="A50" s="19"/>
      <c r="B50" s="7"/>
      <c r="C50" s="23"/>
      <c r="D50" s="23"/>
      <c r="E50" s="8"/>
      <c r="F50" s="7" t="s">
        <v>54</v>
      </c>
      <c r="G50" s="12"/>
      <c r="H50" s="14"/>
    </row>
    <row r="51" spans="1:8" ht="8.25" customHeight="1" x14ac:dyDescent="0.25">
      <c r="A51" s="19"/>
      <c r="B51" s="7"/>
      <c r="C51" s="23"/>
      <c r="D51" s="23"/>
      <c r="E51" s="8"/>
      <c r="F51" s="7"/>
      <c r="G51" s="12"/>
      <c r="H51" s="14"/>
    </row>
    <row r="52" spans="1:8" x14ac:dyDescent="0.25">
      <c r="A52" s="19"/>
      <c r="B52" s="7"/>
      <c r="C52" s="23"/>
      <c r="D52" s="23"/>
      <c r="E52" s="8"/>
      <c r="F52" s="15" t="s">
        <v>58</v>
      </c>
      <c r="G52" s="12">
        <f>G36+G41</f>
        <v>181953994.25</v>
      </c>
      <c r="H52" s="14">
        <f>H36+H41</f>
        <v>206381563.88999999</v>
      </c>
    </row>
    <row r="53" spans="1:8" ht="7.5" customHeight="1" x14ac:dyDescent="0.25">
      <c r="A53" s="19"/>
      <c r="B53" s="7"/>
      <c r="C53" s="23"/>
      <c r="D53" s="23"/>
      <c r="E53" s="8"/>
      <c r="F53" s="7"/>
      <c r="G53" s="12"/>
      <c r="H53" s="14"/>
    </row>
    <row r="54" spans="1:8" x14ac:dyDescent="0.25">
      <c r="A54" s="19"/>
      <c r="B54" s="7"/>
      <c r="C54" s="23"/>
      <c r="D54" s="23"/>
      <c r="E54" s="8"/>
      <c r="F54" s="15" t="s">
        <v>59</v>
      </c>
      <c r="G54" s="12">
        <f>G33+G52</f>
        <v>189319970.16</v>
      </c>
      <c r="H54" s="14">
        <f>H33+H52</f>
        <v>213847226.89999998</v>
      </c>
    </row>
    <row r="55" spans="1:8" x14ac:dyDescent="0.25">
      <c r="A55" s="24"/>
      <c r="B55" s="25"/>
      <c r="C55" s="26"/>
      <c r="D55" s="26"/>
      <c r="E55" s="25"/>
      <c r="F55" s="25"/>
      <c r="G55" s="26"/>
      <c r="H55" s="27"/>
    </row>
    <row r="56" spans="1:8" ht="6" customHeight="1" x14ac:dyDescent="0.25">
      <c r="A56" s="28"/>
      <c r="B56" s="28"/>
      <c r="C56" s="28"/>
      <c r="D56" s="28"/>
      <c r="E56" s="28"/>
      <c r="F56" s="28"/>
      <c r="G56" s="28"/>
      <c r="H56" s="28"/>
    </row>
    <row r="57" spans="1:8" x14ac:dyDescent="0.25">
      <c r="A57" s="44" t="s">
        <v>55</v>
      </c>
      <c r="B57" s="44"/>
      <c r="C57" s="44"/>
      <c r="D57" s="44"/>
      <c r="E57" s="44"/>
      <c r="F57" s="44"/>
      <c r="G57" s="44"/>
      <c r="H57" s="44"/>
    </row>
    <row r="58" spans="1:8" x14ac:dyDescent="0.25">
      <c r="A58" s="29"/>
      <c r="B58" s="29"/>
      <c r="C58" s="29"/>
      <c r="D58" s="29"/>
      <c r="E58" s="29"/>
      <c r="F58" s="29"/>
      <c r="G58" s="29"/>
      <c r="H58" s="29"/>
    </row>
    <row r="59" spans="1:8" x14ac:dyDescent="0.25">
      <c r="A59" s="29"/>
      <c r="B59" s="29"/>
      <c r="C59" s="29"/>
      <c r="D59" s="29"/>
      <c r="E59" s="29"/>
      <c r="F59" s="29"/>
      <c r="G59" s="29"/>
      <c r="H59" s="29"/>
    </row>
    <row r="75" spans="1:8" ht="12.75" customHeight="1" x14ac:dyDescent="0.25"/>
    <row r="76" spans="1:8" x14ac:dyDescent="0.25">
      <c r="A76" s="30"/>
      <c r="B76" s="30"/>
      <c r="C76" s="30"/>
      <c r="D76" s="30"/>
      <c r="E76" s="30"/>
      <c r="F76" s="30"/>
      <c r="G76" s="30"/>
      <c r="H76" s="30"/>
    </row>
  </sheetData>
  <mergeCells count="5">
    <mergeCell ref="A2:H2"/>
    <mergeCell ref="A3:H3"/>
    <mergeCell ref="A4:H4"/>
    <mergeCell ref="A5:H5"/>
    <mergeCell ref="A57:H57"/>
  </mergeCells>
  <printOptions horizontalCentered="1"/>
  <pageMargins left="0.31496062992125984" right="0.31496062992125984" top="0.31496062992125984" bottom="0.27559055118110237" header="0.31496062992125984" footer="0.31496062992125984"/>
  <pageSetup scale="74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2025-04-09T17:51:54Z</cp:lastPrinted>
  <dcterms:created xsi:type="dcterms:W3CDTF">2015-02-12T14:30:53Z</dcterms:created>
  <dcterms:modified xsi:type="dcterms:W3CDTF">2025-04-09T20:58:26Z</dcterms:modified>
</cp:coreProperties>
</file>