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7.1 ANALITICO_PASIVO" sheetId="1" r:id="rId1"/>
    <sheet name="1ER INFORME TRIMESTRAL 2020" sheetId="2" r:id="rId2"/>
  </sheets>
  <definedNames>
    <definedName name="_xlnm.Print_Titles" localSheetId="0">'07.1 ANALITICO_PASIVO'!$1:$6</definedName>
  </definedNames>
  <calcPr calcId="162913"/>
</workbook>
</file>

<file path=xl/calcChain.xml><?xml version="1.0" encoding="utf-8"?>
<calcChain xmlns="http://schemas.openxmlformats.org/spreadsheetml/2006/main">
  <c r="C82" i="2" l="1"/>
  <c r="E49" i="2"/>
  <c r="E82" i="2" s="1"/>
  <c r="D49" i="2"/>
  <c r="D82" i="2" s="1"/>
  <c r="C49" i="2"/>
  <c r="F16" i="2"/>
  <c r="G16" i="2" s="1"/>
  <c r="G15" i="2"/>
  <c r="F15" i="2"/>
  <c r="F14" i="2"/>
  <c r="G14" i="2" s="1"/>
  <c r="G13" i="2"/>
  <c r="F13" i="2"/>
  <c r="F12" i="2"/>
  <c r="G12" i="2" s="1"/>
  <c r="G11" i="2"/>
  <c r="F11" i="2"/>
  <c r="F10" i="2"/>
  <c r="G10" i="2" s="1"/>
  <c r="G49" i="2" l="1"/>
  <c r="G82" i="2" s="1"/>
  <c r="F49" i="2"/>
  <c r="F82" i="2" s="1"/>
  <c r="E49" i="1"/>
  <c r="E82" i="1" s="1"/>
  <c r="D49" i="1"/>
  <c r="D82" i="1" s="1"/>
  <c r="C49" i="1"/>
  <c r="C82" i="1" s="1"/>
  <c r="G12" i="1"/>
  <c r="G13" i="1"/>
  <c r="G14" i="1"/>
  <c r="G15" i="1"/>
  <c r="F12" i="1"/>
  <c r="F13" i="1"/>
  <c r="F14" i="1"/>
  <c r="F15" i="1"/>
  <c r="F16" i="1"/>
  <c r="G16" i="1" s="1"/>
  <c r="F11" i="1"/>
  <c r="G11" i="1" s="1"/>
  <c r="F10" i="1"/>
  <c r="F49" i="1" l="1"/>
  <c r="F82" i="1" s="1"/>
  <c r="G10" i="1"/>
  <c r="G49" i="1" s="1"/>
  <c r="G82" i="1" s="1"/>
</calcChain>
</file>

<file path=xl/sharedStrings.xml><?xml version="1.0" encoding="utf-8"?>
<sst xmlns="http://schemas.openxmlformats.org/spreadsheetml/2006/main" count="173" uniqueCount="88">
  <si>
    <t>"Bajo protesta de decir verdad declaramos que los Estados Financieros y sus Notas, son razonablemente correctos y son responsabilidad del emisor"</t>
  </si>
  <si>
    <t xml:space="preserve">Total de Pasivos: </t>
  </si>
  <si>
    <t>Total de Pasivos No Circulantes:</t>
  </si>
  <si>
    <t>Otras Provisiones a Largo Plazo</t>
  </si>
  <si>
    <t>Provisión para Contingencias a Largo Plazo</t>
  </si>
  <si>
    <t>PASIVO NO CIRCULANTE</t>
  </si>
  <si>
    <t>Total de Pasivos Circulantes:</t>
  </si>
  <si>
    <t>Otros Pasivos Circulantes</t>
  </si>
  <si>
    <t>Ingresos por Clasificar</t>
  </si>
  <si>
    <t>Otros Pasivos a Corto Plazo</t>
  </si>
  <si>
    <t>PASIVO CIRCULANTE</t>
  </si>
  <si>
    <t>PASIVO</t>
  </si>
  <si>
    <t>Variación del Periodo (SI-SF)
(1-4)</t>
  </si>
  <si>
    <t>Saldo Final (SF) 
4 (1+3-2)</t>
  </si>
  <si>
    <t>Abonos del Periodo
3</t>
  </si>
  <si>
    <t>Cargos del Periodo 
2</t>
  </si>
  <si>
    <t>Saldo Inicial (SI) 
1</t>
  </si>
  <si>
    <t>Cuenta Contable</t>
  </si>
  <si>
    <t>REPORTE ANALÍTICO DEL PASIVO</t>
  </si>
  <si>
    <t>Cuentas por pagar a Corto Plazo</t>
  </si>
  <si>
    <t>Servicios Personales por pagar a Corto Plazo</t>
  </si>
  <si>
    <t>Proveedores por pagar a Corto Plazo</t>
  </si>
  <si>
    <t>Subsidios, Participaciones y Aportaciones por pagar a Corto Plazo</t>
  </si>
  <si>
    <t>Contratistas por pagar a Corto Plazo</t>
  </si>
  <si>
    <t>Transferencias otorgadas por pagar a Corto Plazo</t>
  </si>
  <si>
    <t>Intereses y Comisiones por pagar a Corto Plazo</t>
  </si>
  <si>
    <t>Retenciones y Contribuciones por pagar a Corto Plazo</t>
  </si>
  <si>
    <t>Devoluciones de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</si>
  <si>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</si>
  <si>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</si>
  <si>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</si>
  <si>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</si>
  <si>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</si>
  <si>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</si>
  <si>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</si>
  <si>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</si>
  <si>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</si>
  <si>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</si>
  <si>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</si>
  <si>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</si>
  <si>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</si>
  <si>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</si>
  <si>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</si>
  <si>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</si>
  <si>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Administración y/o en Garantía a Corto Plazo</t>
  </si>
  <si>
    <t>Fondos en Garantía a Corto Plazo</t>
  </si>
  <si>
    <t>Fondos en Administración a Corto Plazo</t>
  </si>
  <si>
    <t>Fondos Contingentes a Corto Plazo</t>
  </si>
  <si>
    <t>Fondos de Fideicomisos, Mandatos y Análogos a Corto Plazo</t>
  </si>
  <si>
    <t>Otros Fondos de Terceros a Corto Plazo</t>
  </si>
  <si>
    <t>Bienes en Garantía a Corto Plazo</t>
  </si>
  <si>
    <t>Provisiones a Corto Plazo</t>
  </si>
  <si>
    <t>Provisión para Demandas y Litigios a Corto Plazo</t>
  </si>
  <si>
    <t>Provisión para contingencias a Corto Plazo</t>
  </si>
  <si>
    <t>Otras Provisiones a Corto Plazo</t>
  </si>
  <si>
    <t>Recaudación por Participar</t>
  </si>
  <si>
    <t>Cuentas por pagar a Largo Plazo</t>
  </si>
  <si>
    <t>Proveedores por pagar a Largo Plazo</t>
  </si>
  <si>
    <t>Contratistas por pagar a Largo Plazo</t>
  </si>
  <si>
    <t>Documentos por pagar a Largo Plazo</t>
  </si>
  <si>
    <t>Documentos Comerciales por pagar a Largo Plazo</t>
  </si>
  <si>
    <t>Documentos con Contratistas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</si>
  <si>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</si>
  <si>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</si>
  <si>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</si>
  <si>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</si>
  <si>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Interna por Pagar a Largo Plazo</t>
  </si>
  <si>
    <t>Préstamos de la Deuda Externa por Pagar a Largo Plazo</t>
  </si>
  <si>
    <t>Arrendamiento Financiero a Largo Plazo</t>
  </si>
  <si>
    <t>Pasivos Diferidos a Largo Plazo</t>
  </si>
  <si>
    <t>Créditos Diferidos a Largo Plazo</t>
  </si>
  <si>
    <t>Intereses Cobrados por Adelantados a Largo Plazo</t>
  </si>
  <si>
    <t>Otros Pasivos Diferidos a Largo Plazo</t>
  </si>
  <si>
    <t>Fondos y Bienes de Terceros en Administración y/o en Garantía a Largo Plazo</t>
  </si>
  <si>
    <t>Fondos en Garantía a Largo Plazo</t>
  </si>
  <si>
    <t>Fondos en Administración a Largo Plazo</t>
  </si>
  <si>
    <t>Fondos Contingentes a Largo Plazo</t>
  </si>
  <si>
    <t>Fondos de Fideicomisos, Mandatos y Análogos a Largo Plazo</t>
  </si>
  <si>
    <t>Otros Fondos de Terceros a Largo Plazo</t>
  </si>
  <si>
    <t>Bienes en Garantía a Largo Plazo</t>
  </si>
  <si>
    <t>Provisiones a Largo Plazo</t>
  </si>
  <si>
    <t>Provisión para Demandas y Litigios a Largo Plazo</t>
  </si>
  <si>
    <t>Provisión por Pensiones a Largo Plazo</t>
  </si>
  <si>
    <t>7.1</t>
  </si>
  <si>
    <t>UNIVERSIDAD TECNOLÓGICA DE NUEVO LAREDO</t>
  </si>
  <si>
    <t>DEL 01 DE ENERO AL 31 DE MARZO  DEL 2020</t>
  </si>
  <si>
    <t>MODIFICAR CON EL INFORME 2020</t>
  </si>
  <si>
    <t>DEL 01 DE ENERO AL 30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</si>
</sst>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justify" vertical="center"/>
    </xf>
    <xf numFmtId="164" fontId="2" fillId="0" borderId="1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87</xdr:row>
      <xdr:rowOff>142875</xdr:rowOff>
    </xdr:from>
    <xdr:ext cx="2562225" cy="819150"/>
    <xdr:sp macro="" textlink="">
      <xdr:nvSpPr>
        <xdr:cNvPr id="7" name="6 CuadroTexto"/>
        <xdr:cNvSpPr txBox="1"/>
      </xdr:nvSpPr>
      <xdr:spPr>
        <a:xfrm>
          <a:off x="66675" y="18811875"/>
          <a:ext cx="256222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0</xdr:colOff>
      <xdr:row>87</xdr:row>
      <xdr:rowOff>133350</xdr:rowOff>
    </xdr:from>
    <xdr:ext cx="2667001" cy="609013"/>
    <xdr:sp macro="" textlink="">
      <xdr:nvSpPr>
        <xdr:cNvPr id="8" name="7 CuadroTexto"/>
        <xdr:cNvSpPr txBox="1"/>
      </xdr:nvSpPr>
      <xdr:spPr>
        <a:xfrm>
          <a:off x="4695825" y="18802350"/>
          <a:ext cx="266700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1647826</xdr:colOff>
      <xdr:row>91</xdr:row>
      <xdr:rowOff>152400</xdr:rowOff>
    </xdr:from>
    <xdr:ext cx="3143250" cy="647700"/>
    <xdr:sp macro="" textlink="">
      <xdr:nvSpPr>
        <xdr:cNvPr id="9" name="8 CuadroTexto"/>
        <xdr:cNvSpPr txBox="1"/>
      </xdr:nvSpPr>
      <xdr:spPr>
        <a:xfrm>
          <a:off x="2066926" y="19469100"/>
          <a:ext cx="31432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104775</xdr:colOff>
      <xdr:row>0</xdr:row>
      <xdr:rowOff>19050</xdr:rowOff>
    </xdr:from>
    <xdr:to>
      <xdr:col>1</xdr:col>
      <xdr:colOff>1028700</xdr:colOff>
      <xdr:row>3</xdr:row>
      <xdr:rowOff>133351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28575</xdr:rowOff>
    </xdr:from>
    <xdr:to>
      <xdr:col>6</xdr:col>
      <xdr:colOff>778931</xdr:colOff>
      <xdr:row>3</xdr:row>
      <xdr:rowOff>161924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8575"/>
          <a:ext cx="1340906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085849" cy="5238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6010275" y="28576"/>
          <a:ext cx="1085849" cy="4953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4" name="6 CuadroTexto"/>
        <xdr:cNvSpPr txBox="1"/>
      </xdr:nvSpPr>
      <xdr:spPr>
        <a:xfrm>
          <a:off x="57150" y="18907125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5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2314576" y="199072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76201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85724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zoomScaleNormal="100" workbookViewId="0">
      <selection activeCell="H4" sqref="H4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7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7" x14ac:dyDescent="0.2">
      <c r="A2" s="29" t="s">
        <v>18</v>
      </c>
      <c r="B2" s="30"/>
      <c r="C2" s="30"/>
      <c r="D2" s="30"/>
      <c r="E2" s="30"/>
      <c r="F2" s="30"/>
      <c r="G2" s="31"/>
    </row>
    <row r="3" spans="1:7" x14ac:dyDescent="0.2">
      <c r="A3" s="29" t="s">
        <v>87</v>
      </c>
      <c r="B3" s="30"/>
      <c r="C3" s="30"/>
      <c r="D3" s="30"/>
      <c r="E3" s="30"/>
      <c r="F3" s="30"/>
      <c r="G3" s="31"/>
    </row>
    <row r="4" spans="1:7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7" ht="38.25" x14ac:dyDescent="0.2">
      <c r="A6" s="35" t="s">
        <v>17</v>
      </c>
      <c r="B6" s="36"/>
      <c r="C6" s="12" t="s">
        <v>16</v>
      </c>
      <c r="D6" s="12" t="s">
        <v>15</v>
      </c>
      <c r="E6" s="12" t="s">
        <v>14</v>
      </c>
      <c r="F6" s="12" t="s">
        <v>13</v>
      </c>
      <c r="G6" s="12" t="s">
        <v>12</v>
      </c>
    </row>
    <row r="7" spans="1:7" x14ac:dyDescent="0.2">
      <c r="A7" s="13" t="s">
        <v>11</v>
      </c>
      <c r="B7" s="14"/>
      <c r="C7" s="11"/>
      <c r="D7" s="11"/>
      <c r="E7" s="11"/>
      <c r="F7" s="11"/>
      <c r="G7" s="11"/>
    </row>
    <row r="8" spans="1:7" x14ac:dyDescent="0.2">
      <c r="A8" s="10"/>
      <c r="B8" s="8" t="s">
        <v>10</v>
      </c>
      <c r="C8" s="5"/>
      <c r="E8" s="5"/>
      <c r="F8" s="5"/>
      <c r="G8" s="5"/>
    </row>
    <row r="9" spans="1:7" x14ac:dyDescent="0.2">
      <c r="A9" s="7"/>
      <c r="B9" s="15" t="s">
        <v>19</v>
      </c>
      <c r="C9" s="5"/>
      <c r="D9" s="5"/>
      <c r="E9" s="5"/>
      <c r="F9" s="5"/>
      <c r="G9" s="5"/>
    </row>
    <row r="10" spans="1:7" x14ac:dyDescent="0.2">
      <c r="A10" s="6"/>
      <c r="B10" s="16" t="s">
        <v>20</v>
      </c>
      <c r="C10" s="5">
        <v>175648.9</v>
      </c>
      <c r="D10" s="5">
        <v>40511449.740000002</v>
      </c>
      <c r="E10" s="5">
        <v>40510065.18</v>
      </c>
      <c r="F10" s="5">
        <f>C10+E10-D10</f>
        <v>174264.33999999613</v>
      </c>
      <c r="G10" s="5">
        <f>C10-F10</f>
        <v>1384.5600000038685</v>
      </c>
    </row>
    <row r="11" spans="1:7" x14ac:dyDescent="0.2">
      <c r="A11" s="6"/>
      <c r="B11" s="16" t="s">
        <v>21</v>
      </c>
      <c r="C11" s="5">
        <v>9279717.1899999995</v>
      </c>
      <c r="D11" s="5">
        <v>15946953.189999999</v>
      </c>
      <c r="E11" s="5">
        <v>12530601.550000001</v>
      </c>
      <c r="F11" s="5">
        <f>C11+E11-D11</f>
        <v>5863365.5500000026</v>
      </c>
      <c r="G11" s="5">
        <f>C11-F11</f>
        <v>3416351.6399999969</v>
      </c>
    </row>
    <row r="12" spans="1:7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</row>
    <row r="13" spans="1:7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7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7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7" ht="25.5" x14ac:dyDescent="0.2">
      <c r="A16" s="6"/>
      <c r="B16" s="16" t="s">
        <v>26</v>
      </c>
      <c r="C16" s="5">
        <v>3963162.91</v>
      </c>
      <c r="D16" s="5">
        <v>14150684.529999999</v>
      </c>
      <c r="E16" s="5">
        <v>13094954.939999999</v>
      </c>
      <c r="F16" s="5">
        <f t="shared" si="0"/>
        <v>2907433.3200000022</v>
      </c>
      <c r="G16" s="5">
        <f t="shared" si="1"/>
        <v>1055729.589999998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70609087.459999993</v>
      </c>
      <c r="E49" s="4">
        <f>SUM(E10:E48)</f>
        <v>66135621.670000002</v>
      </c>
      <c r="F49" s="4">
        <f>SUM(F10:F48)</f>
        <v>8945063.2100000009</v>
      </c>
      <c r="G49" s="4">
        <f>SUM(G10:G48)</f>
        <v>4473465.7899999991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70609087.459999993</v>
      </c>
      <c r="E82" s="4">
        <f>E49+E80</f>
        <v>66135621.670000002</v>
      </c>
      <c r="F82" s="4">
        <f>F49+F80</f>
        <v>8945063.2100000009</v>
      </c>
      <c r="G82" s="4">
        <f>G49+G80</f>
        <v>4473465.7899999991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3"/>
      <c r="B104" s="3"/>
      <c r="C104" s="3"/>
      <c r="D104" s="3"/>
      <c r="E104" s="3"/>
      <c r="F104" s="3"/>
      <c r="G104" s="3"/>
      <c r="H104" s="2"/>
    </row>
  </sheetData>
  <mergeCells count="9">
    <mergeCell ref="A84:G84"/>
    <mergeCell ref="A80:B80"/>
    <mergeCell ref="A49:B49"/>
    <mergeCell ref="A1:G1"/>
    <mergeCell ref="A2:G2"/>
    <mergeCell ref="A3:G3"/>
    <mergeCell ref="A4:G4"/>
    <mergeCell ref="A6:B6"/>
    <mergeCell ref="A82:B82"/>
  </mergeCells>
  <pageMargins left="0.51181102362204722" right="0.51181102362204722" top="0.35433070866141736" bottom="0.51181102362204722" header="3.937007874015748E-2" footer="0.11811023622047245"/>
  <pageSetup scale="88" fitToHeight="0" orientation="portrait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I13" sqref="I13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9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9" x14ac:dyDescent="0.2">
      <c r="A2" s="29" t="s">
        <v>18</v>
      </c>
      <c r="B2" s="30"/>
      <c r="C2" s="30"/>
      <c r="D2" s="30"/>
      <c r="E2" s="30"/>
      <c r="F2" s="30"/>
      <c r="G2" s="31"/>
    </row>
    <row r="3" spans="1:9" x14ac:dyDescent="0.2">
      <c r="A3" s="29" t="s">
        <v>85</v>
      </c>
      <c r="B3" s="30"/>
      <c r="C3" s="30"/>
      <c r="D3" s="30"/>
      <c r="E3" s="30"/>
      <c r="F3" s="30"/>
      <c r="G3" s="31"/>
    </row>
    <row r="4" spans="1:9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9" ht="38.25" x14ac:dyDescent="0.2">
      <c r="A6" s="35" t="s">
        <v>17</v>
      </c>
      <c r="B6" s="36"/>
      <c r="C6" s="22" t="s">
        <v>16</v>
      </c>
      <c r="D6" s="22" t="s">
        <v>15</v>
      </c>
      <c r="E6" s="22" t="s">
        <v>14</v>
      </c>
      <c r="F6" s="22" t="s">
        <v>13</v>
      </c>
      <c r="G6" s="22" t="s">
        <v>12</v>
      </c>
    </row>
    <row r="7" spans="1:9" x14ac:dyDescent="0.2">
      <c r="A7" s="13" t="s">
        <v>11</v>
      </c>
      <c r="B7" s="14"/>
      <c r="C7" s="11"/>
      <c r="D7" s="11"/>
      <c r="E7" s="11"/>
      <c r="F7" s="11"/>
      <c r="G7" s="11"/>
    </row>
    <row r="8" spans="1:9" x14ac:dyDescent="0.2">
      <c r="A8" s="10"/>
      <c r="B8" s="8" t="s">
        <v>10</v>
      </c>
      <c r="C8" s="5"/>
      <c r="E8" s="5"/>
      <c r="F8" s="5"/>
      <c r="G8" s="5"/>
    </row>
    <row r="9" spans="1:9" x14ac:dyDescent="0.2">
      <c r="A9" s="7"/>
      <c r="B9" s="15" t="s">
        <v>19</v>
      </c>
      <c r="C9" s="5"/>
      <c r="D9" s="5"/>
      <c r="E9" s="5"/>
      <c r="F9" s="5"/>
      <c r="G9" s="5"/>
    </row>
    <row r="10" spans="1:9" x14ac:dyDescent="0.2">
      <c r="A10" s="6"/>
      <c r="B10" s="16" t="s">
        <v>20</v>
      </c>
      <c r="C10" s="5">
        <v>175648.9</v>
      </c>
      <c r="D10" s="5">
        <v>14161503.189999999</v>
      </c>
      <c r="E10" s="5">
        <v>14168452.18</v>
      </c>
      <c r="F10" s="5">
        <f>C10+E10-D10</f>
        <v>182597.8900000006</v>
      </c>
      <c r="G10" s="5">
        <f>C10-F10</f>
        <v>-6948.9900000006019</v>
      </c>
    </row>
    <row r="11" spans="1:9" x14ac:dyDescent="0.2">
      <c r="A11" s="6"/>
      <c r="B11" s="16" t="s">
        <v>21</v>
      </c>
      <c r="C11" s="5">
        <v>9279717.1899999995</v>
      </c>
      <c r="D11" s="5">
        <v>3144079.96</v>
      </c>
      <c r="E11" s="5">
        <v>1174167.78</v>
      </c>
      <c r="F11" s="5">
        <f>C11+E11-D11</f>
        <v>7309805.0099999988</v>
      </c>
      <c r="G11" s="5">
        <f>C11-F11</f>
        <v>1969912.1800000006</v>
      </c>
    </row>
    <row r="12" spans="1:9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  <c r="I12" s="1" t="s">
        <v>86</v>
      </c>
    </row>
    <row r="13" spans="1:9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9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9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9" ht="25.5" x14ac:dyDescent="0.2">
      <c r="A16" s="6"/>
      <c r="B16" s="16" t="s">
        <v>26</v>
      </c>
      <c r="C16" s="5">
        <v>3963162.91</v>
      </c>
      <c r="D16" s="5">
        <v>5604645.2000000002</v>
      </c>
      <c r="E16" s="5">
        <v>4379820.8600000003</v>
      </c>
      <c r="F16" s="5">
        <f t="shared" si="0"/>
        <v>2738338.5700000003</v>
      </c>
      <c r="G16" s="5">
        <f t="shared" si="1"/>
        <v>1224824.3399999999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22910228.349999998</v>
      </c>
      <c r="E49" s="4">
        <f>SUM(E10:E48)</f>
        <v>19722440.82</v>
      </c>
      <c r="F49" s="4">
        <f>SUM(F10:F48)</f>
        <v>10230741.469999999</v>
      </c>
      <c r="G49" s="4">
        <f>SUM(G10:G48)</f>
        <v>3187787.53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22910228.349999998</v>
      </c>
      <c r="E82" s="4">
        <f>E49+E80</f>
        <v>19722440.82</v>
      </c>
      <c r="F82" s="4">
        <f>F49+F80</f>
        <v>10230741.469999999</v>
      </c>
      <c r="G82" s="4">
        <f>G49+G80</f>
        <v>3187787.53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21"/>
      <c r="B104" s="21"/>
      <c r="C104" s="21"/>
      <c r="D104" s="21"/>
      <c r="E104" s="21"/>
      <c r="F104" s="21"/>
      <c r="G104" s="21"/>
      <c r="H104" s="2"/>
    </row>
  </sheetData>
  <mergeCells count="9">
    <mergeCell ref="A80:B80"/>
    <mergeCell ref="A82:B82"/>
    <mergeCell ref="A84:G84"/>
    <mergeCell ref="A1:G1"/>
    <mergeCell ref="A2:G2"/>
    <mergeCell ref="A3:G3"/>
    <mergeCell ref="A4:G4"/>
    <mergeCell ref="A6:B6"/>
    <mergeCell ref="A49:B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07.1 ANALITICO_PASIVO</vt:lpstr>
      <vt:lpstr>1ER INFORME TRIMESTRAL 2020</vt:lpstr>
      <vt:lpstr>'07.1 ANALITICO_PASIVO'!Títulos_a_imprimir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2021-10-05T20:14:49Z</cp:lastPrinted>
  <dcterms:created xsi:type="dcterms:W3CDTF">2015-02-12T14:38:43Z</dcterms:created>
  <dcterms:modified xsi:type="dcterms:W3CDTF">2021-10-05T20:14:52Z</dcterms:modified>
</cp:coreProperties>
</file>